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3FDB8C83-AEB5-4550-A034-F2CC228DBAD5}" xr6:coauthVersionLast="47" xr6:coauthVersionMax="47" xr10:uidLastSave="{00000000-0000-0000-0000-000000000000}"/>
  <bookViews>
    <workbookView xWindow="-98" yWindow="-98" windowWidth="25846" windowHeight="14941" xr2:uid="{B288911F-A1BF-43F7-AB70-F444A91B4077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06" i="1" l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<sst xmlns="http://schemas.openxmlformats.org/spreadsheetml/2006/main" count="505" uniqueCount="270">
  <si>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</si>
  <si>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</si>
  <si>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</si>
  <si>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</si>
  <si>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</si>
  <si>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</si>
  <si>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</si>
  <si>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</si>
  <si>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</si>
  <si>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</si>
  <si>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</si>
  <si>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</si>
  <si>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</si>
  <si>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</si>
  <si>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</si>
  <si>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</si>
  <si>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</si>
  <si>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</si>
  <si>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</si>
  <si>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</si>
  <si>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</si>
  <si>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</si>
  <si>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</si>
  <si>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</si>
  <si>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</si>
  <si>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</si>
  <si>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</si>
  <si>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</si>
  <si>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</si>
  <si>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</si>
  <si>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OH-507</t>
  </si>
  <si>
    <t>Lutheran Social Services of Central Ohio</t>
  </si>
  <si>
    <t>Fairfield County Shelter Plus Care</t>
  </si>
  <si>
    <t>OH0160L5E072109</t>
  </si>
  <si>
    <t>PH</t>
  </si>
  <si>
    <t>FMR</t>
  </si>
  <si>
    <t/>
  </si>
  <si>
    <t>Columbus</t>
  </si>
  <si>
    <t>Ohio Balance of State CoC</t>
  </si>
  <si>
    <t>Ohio Development Services Agency</t>
  </si>
  <si>
    <t>Trumbull Mental Health and Recovery Board</t>
  </si>
  <si>
    <t>Trumbull Shelter Plus Care Vouchers</t>
  </si>
  <si>
    <t>OH0164L5E072109</t>
  </si>
  <si>
    <t>Geauga County Board of Mental Health &amp; Recovery Services</t>
  </si>
  <si>
    <t>Permanent Supportive Housing</t>
  </si>
  <si>
    <t>OH0165L5E072108</t>
  </si>
  <si>
    <t>Licking County Coalition for Housing</t>
  </si>
  <si>
    <t>Rapid Re-Housing Ohio</t>
  </si>
  <si>
    <t>OH0166L5E072111</t>
  </si>
  <si>
    <t>Licking Metropolitan Housing Authority</t>
  </si>
  <si>
    <t>Shelter Plus Care Chronic</t>
  </si>
  <si>
    <t>OH0167L5E072109</t>
  </si>
  <si>
    <t>Mental Health &amp; Recovery Board of Union County</t>
  </si>
  <si>
    <t>Shelter Plus Care Union County</t>
  </si>
  <si>
    <t>OH0168L5E072108</t>
  </si>
  <si>
    <t>Shelter Plus Care Vouchers 2</t>
  </si>
  <si>
    <t>OH0169L5E072109</t>
  </si>
  <si>
    <t>Volunteers of America Ohio &amp; Indiana</t>
  </si>
  <si>
    <t>Crossroads Supportive Housing Program</t>
  </si>
  <si>
    <t>OH0174L5E072114</t>
  </si>
  <si>
    <t>TH</t>
  </si>
  <si>
    <t>Coleman Professional Services</t>
  </si>
  <si>
    <t>Coleman PSH</t>
  </si>
  <si>
    <t>OH0178L5E072114</t>
  </si>
  <si>
    <t>Columbiana Metropolitan Housing Authority</t>
  </si>
  <si>
    <t>Columbiana MHA Shelter + Care I</t>
  </si>
  <si>
    <t>OH0179L5E072114</t>
  </si>
  <si>
    <t>Columbiana Free Choice II:  The Counseling Center</t>
  </si>
  <si>
    <t>OH0180L5E072114</t>
  </si>
  <si>
    <t>Great Lakes Community Action Partnership</t>
  </si>
  <si>
    <t>PSH Consolidated</t>
  </si>
  <si>
    <t>OH0183L5E072114</t>
  </si>
  <si>
    <t>I'm Home</t>
  </si>
  <si>
    <t>OH0185L5E072114</t>
  </si>
  <si>
    <t>Joey's Landing</t>
  </si>
  <si>
    <t>OH0186L5E072114</t>
  </si>
  <si>
    <t>Ironton Lawrence County Area CAO, Inc.</t>
  </si>
  <si>
    <t>LAWRENCE COUNTY ONE-STOP TRA</t>
  </si>
  <si>
    <t>OH0188L5E072114</t>
  </si>
  <si>
    <t>Mental Health, Drug and Alcohol Services Board</t>
  </si>
  <si>
    <t>Madriver/Park Street</t>
  </si>
  <si>
    <t>OH0190L5E072114</t>
  </si>
  <si>
    <t xml:space="preserve">Columbiana County Mental Health Clinic </t>
  </si>
  <si>
    <t>Permanent Housing for Persons with Disabilities</t>
  </si>
  <si>
    <t>OH0192L5E072114</t>
  </si>
  <si>
    <t>Interfaith Hospitality Network of Springfield</t>
  </si>
  <si>
    <t>Permanent Housing with Supportive Services</t>
  </si>
  <si>
    <t>OH0193L5E072114</t>
  </si>
  <si>
    <t>Lorain County Board of Mental Health</t>
  </si>
  <si>
    <t>Lorain Shelter Plus Care</t>
  </si>
  <si>
    <t>OH0199L5E072114</t>
  </si>
  <si>
    <t>Portage Metropolitan Housing Authority</t>
  </si>
  <si>
    <t>Portage Shelter Plus Care</t>
  </si>
  <si>
    <t>OH0200L5E072114</t>
  </si>
  <si>
    <t>Jefferson County Shelter Plus Care</t>
  </si>
  <si>
    <t>OH0201L5E072114</t>
  </si>
  <si>
    <t>Ashtabula County Mental Health and Recovery Services Board</t>
  </si>
  <si>
    <t>Ashtabula Shelter Plus Care Vouchers for homeless persons with mental illness</t>
  </si>
  <si>
    <t>OH0202L5E072114</t>
  </si>
  <si>
    <t>City of Springfield</t>
  </si>
  <si>
    <t>Springfield Shelter Plus Care</t>
  </si>
  <si>
    <t>OH0204L5E072114</t>
  </si>
  <si>
    <t>SPC Geauga County TRA</t>
  </si>
  <si>
    <t>OH0205L5E072114</t>
  </si>
  <si>
    <t>Licking Shelter Plus Care</t>
  </si>
  <si>
    <t>OH0207L5E072114</t>
  </si>
  <si>
    <t>Supportive Housing Program</t>
  </si>
  <si>
    <t>OH0208L5E072114</t>
  </si>
  <si>
    <t>New Sunrise Properties, Inc.</t>
  </si>
  <si>
    <t>supportive housing</t>
  </si>
  <si>
    <t>OH0209L5E072114</t>
  </si>
  <si>
    <t>Jefferson County Community Action Council</t>
  </si>
  <si>
    <t>OH0210L5E072114</t>
  </si>
  <si>
    <t>Family Violence Prevention Center of Greene County, Inc.</t>
  </si>
  <si>
    <t>Supportive Opportunities and Services</t>
  </si>
  <si>
    <t>OH0213L5E072114</t>
  </si>
  <si>
    <t>LCCH Transitional Housing</t>
  </si>
  <si>
    <t>OH0216L5E072114</t>
  </si>
  <si>
    <t>YWCA of Elyria</t>
  </si>
  <si>
    <t>Women In Secure Housing</t>
  </si>
  <si>
    <t>OH0222L5E072114</t>
  </si>
  <si>
    <t>Women's Campus Project</t>
  </si>
  <si>
    <t>OH0223L5E072114</t>
  </si>
  <si>
    <t>Humility of Mary Housing, Inc.</t>
  </si>
  <si>
    <t>Faith House II</t>
  </si>
  <si>
    <t>OH0289L5E072113</t>
  </si>
  <si>
    <t>Residential Administrators, Inc.</t>
  </si>
  <si>
    <t>Residential Administrators PSH</t>
  </si>
  <si>
    <t>OH0290L5E072113</t>
  </si>
  <si>
    <t>Lake County Alcohol, Drug Addiction and Mental Health Services Board</t>
  </si>
  <si>
    <t>Lake SPC Combined</t>
  </si>
  <si>
    <t>OH0291L5E072113</t>
  </si>
  <si>
    <t xml:space="preserve">Family Abuse Shelter of Miami County, Inc. </t>
  </si>
  <si>
    <t>Miami County SPC</t>
  </si>
  <si>
    <t>OH0293L5E072113</t>
  </si>
  <si>
    <t>Medina County Alcohol, Drug Addiction and Mental Health Boar</t>
  </si>
  <si>
    <t>Northland II</t>
  </si>
  <si>
    <t>OH0294L5E072113</t>
  </si>
  <si>
    <t>Family Housing</t>
  </si>
  <si>
    <t>OH0317L5E072107</t>
  </si>
  <si>
    <t>Warren Metropolitan Housing Authority</t>
  </si>
  <si>
    <t>Warren Shelter Plus Care</t>
  </si>
  <si>
    <t>OH0318L5E072108</t>
  </si>
  <si>
    <t>Community Action Commission of Fayette County</t>
  </si>
  <si>
    <t>Fayette Shelter Plus Care</t>
  </si>
  <si>
    <t>OH0320L5E072108</t>
  </si>
  <si>
    <t>Preble County Mental Health &amp; Recovery Board</t>
  </si>
  <si>
    <t>Prestwick Square</t>
  </si>
  <si>
    <t>OH0321L5E072108</t>
  </si>
  <si>
    <t>CAC Permanent Supportive Housing</t>
  </si>
  <si>
    <t>OH0322L5E072109</t>
  </si>
  <si>
    <t>Athens Metropolitan Housing Authority</t>
  </si>
  <si>
    <t>Athens Shelter Plus Care</t>
  </si>
  <si>
    <t>OH0352L5E072112</t>
  </si>
  <si>
    <t>Hocking Metropolitan Housing Authority</t>
  </si>
  <si>
    <t>Hocking Shelter Plus Care Renewal</t>
  </si>
  <si>
    <t>OH0353L5E072112</t>
  </si>
  <si>
    <t>Coalition On Homelessness and Housing in Ohio</t>
  </si>
  <si>
    <t>Homeless Management Information System</t>
  </si>
  <si>
    <t>OH0354L5E072112</t>
  </si>
  <si>
    <t>Tuscarawas County</t>
  </si>
  <si>
    <t>Tuscarawas County TRA</t>
  </si>
  <si>
    <t>OH0355L5E072112</t>
  </si>
  <si>
    <t>Medina Metropolitan Housing Authority</t>
  </si>
  <si>
    <t>Medina County TRA</t>
  </si>
  <si>
    <t>OH0357L5E072112</t>
  </si>
  <si>
    <t>Allen Metropolitan Housing Authority</t>
  </si>
  <si>
    <t>Allen Shelter Plus Care Vouchers</t>
  </si>
  <si>
    <t>OH0358L5E072112</t>
  </si>
  <si>
    <t>Kno-Ho-Co-Ashland Community Action Commission</t>
  </si>
  <si>
    <t>Knox County TRA</t>
  </si>
  <si>
    <t>OH0359L5E072112</t>
  </si>
  <si>
    <t>Family &amp; Community Services, Inc.</t>
  </si>
  <si>
    <t>Ravenna Permanent Supportive Housing for Veterans</t>
  </si>
  <si>
    <t>OH0379L5E072109</t>
  </si>
  <si>
    <t>Lake County McKinley Grove SPC</t>
  </si>
  <si>
    <t>OH0380L5E072106</t>
  </si>
  <si>
    <t xml:space="preserve">Integrated Services for Behavioral Health, Inc. </t>
  </si>
  <si>
    <t>Graham Drive</t>
  </si>
  <si>
    <t>OH0382L5E072106</t>
  </si>
  <si>
    <t>Findlay Hope House for the Homeless, Inc.</t>
  </si>
  <si>
    <t>ABLE Housing</t>
  </si>
  <si>
    <t>OH0383L5E072108</t>
  </si>
  <si>
    <t>Athens Serenity Village SAMI Shelter Plus Care</t>
  </si>
  <si>
    <t>OH0399L5E072111</t>
  </si>
  <si>
    <t>New Housing Ohio, Inc.</t>
  </si>
  <si>
    <t>Warren County Permanent Supportive Housing</t>
  </si>
  <si>
    <t>OH0400L5E072111</t>
  </si>
  <si>
    <t>Project Woman of Springfield and Clark County</t>
  </si>
  <si>
    <t>Reigns of Renewal</t>
  </si>
  <si>
    <t>OH0418L5E072107</t>
  </si>
  <si>
    <t>WSOS Homenet Permanent Housing Program - DV</t>
  </si>
  <si>
    <t>OH0420L5E072107</t>
  </si>
  <si>
    <t>The City of Marietta, Ohio</t>
  </si>
  <si>
    <t>Marietta/Washington Shelter Plus Care</t>
  </si>
  <si>
    <t>OH0428L5E072110</t>
  </si>
  <si>
    <t>Butler County, Ohio</t>
  </si>
  <si>
    <t>PSH Butler County</t>
  </si>
  <si>
    <t>OH0430L5E072110</t>
  </si>
  <si>
    <t>Logan/Champaign Housing</t>
  </si>
  <si>
    <t>OH0433L5E072110</t>
  </si>
  <si>
    <t>LAWRENCE COUNTY PORT AUTHORITY</t>
  </si>
  <si>
    <t>Lawrence County One-Stop Shelter Plus Care</t>
  </si>
  <si>
    <t>OH0434L5E072110</t>
  </si>
  <si>
    <t>Mental Health &amp; Recovery Board of Ashland County</t>
  </si>
  <si>
    <t>Beginning Anew</t>
  </si>
  <si>
    <t>OH0451L5E072104</t>
  </si>
  <si>
    <t>Sojourners Care Network</t>
  </si>
  <si>
    <t>Generation Now Permanent Supportive Housing</t>
  </si>
  <si>
    <t>OH0452L5E072106</t>
  </si>
  <si>
    <t>OneEighty, Inc.</t>
  </si>
  <si>
    <t>PSH Plus Care</t>
  </si>
  <si>
    <t>OH0469L5E072105</t>
  </si>
  <si>
    <t>Appleseed Community Mental Health Center, Inc.</t>
  </si>
  <si>
    <t>Appleseed RRH</t>
  </si>
  <si>
    <t>OH0491L5E072107</t>
  </si>
  <si>
    <t>Miami County Family RRH</t>
  </si>
  <si>
    <t>OH0492L5E072107</t>
  </si>
  <si>
    <t>Family Abuse Shelter PSH</t>
  </si>
  <si>
    <t>OH0493L5E072107</t>
  </si>
  <si>
    <t>Fayette Landing PSH</t>
  </si>
  <si>
    <t>OH0531L5E072104</t>
  </si>
  <si>
    <t>Northwestern Ohio Community Action Commission Inc.</t>
  </si>
  <si>
    <t>NOCAC Permanent Supportive Housing</t>
  </si>
  <si>
    <t>OH0532L5E072103</t>
  </si>
  <si>
    <t>LCCH Rapid Re-Housing</t>
  </si>
  <si>
    <t>OH0564L5E072105</t>
  </si>
  <si>
    <t>Almost Home</t>
  </si>
  <si>
    <t>OH0565L5E072105</t>
  </si>
  <si>
    <t>Stable Futures</t>
  </si>
  <si>
    <t>OH0591L5E072104</t>
  </si>
  <si>
    <t>WSOS Rapid ReHousing Conversion</t>
  </si>
  <si>
    <t>OH0592L5E072104</t>
  </si>
  <si>
    <t>Battered Women's Shelter</t>
  </si>
  <si>
    <t>DV Bonus RRH Project for Ohio BoSCoC</t>
  </si>
  <si>
    <t>OH0627D5E072103</t>
  </si>
  <si>
    <t>Region 9 RRH</t>
  </si>
  <si>
    <t>OH0628L5E072103</t>
  </si>
  <si>
    <t>The Salvation Army, a New York Corporation</t>
  </si>
  <si>
    <t>Delaware County Permanent Supportive Housing for Families</t>
  </si>
  <si>
    <t>OH0655L5E072102</t>
  </si>
  <si>
    <t>Empowerment Center</t>
  </si>
  <si>
    <t>OH0656D5E072102</t>
  </si>
  <si>
    <t>Joint TH &amp; PH-RRH</t>
  </si>
  <si>
    <t>YWCA of Hamilton Ohio Inc.</t>
  </si>
  <si>
    <t>Goodman Place PSH</t>
  </si>
  <si>
    <t>OH0661L5E072102</t>
  </si>
  <si>
    <t>Community Action Agency of Columbiana County, Inc.</t>
  </si>
  <si>
    <t>Region 6 YHDP TH renewal FY21</t>
  </si>
  <si>
    <t>OH0662Y5E072101</t>
  </si>
  <si>
    <t>Region 6 YHDP CE renewal FY21</t>
  </si>
  <si>
    <t>OH0663Y5E072101</t>
  </si>
  <si>
    <t>SSO</t>
  </si>
  <si>
    <t>Region 6 YHDP SSO renewal FY21</t>
  </si>
  <si>
    <t>OH0664Y5E072101</t>
  </si>
  <si>
    <t>Region 6 YHDP RRH renewal FY21</t>
  </si>
  <si>
    <t>OH0667Y5E072101</t>
  </si>
  <si>
    <t>Portage Rapid Re-Housing</t>
  </si>
  <si>
    <t>OH0703T5E072100</t>
  </si>
  <si>
    <t>Bridges</t>
  </si>
  <si>
    <t>OH0704T5E072100</t>
  </si>
  <si>
    <t>Southeast Ohio YHDP Rapid Re-Housing</t>
  </si>
  <si>
    <t>OH0705Y5E072100</t>
  </si>
  <si>
    <t>McArthur Gardens PSH</t>
  </si>
  <si>
    <t>OH0706L5E072100</t>
  </si>
  <si>
    <t>Sojourners Youth Crisis Response Program</t>
  </si>
  <si>
    <t>OH0707Y5E072100</t>
  </si>
  <si>
    <t>Sojourners Crisis Transitional Housing for Youth</t>
  </si>
  <si>
    <t>OH0708Y5E072100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</si>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</sst>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FB69D-C8D2-46D3-9F00-5C10D51909E1}">
  <sheetPr codeName="Sheet283">
    <pageSetUpPr fitToPage="1"/>
  </sheetPr>
  <dimension ref="A1:V106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22385940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218856</v>
      </c>
      <c r="H9" s="30">
        <v>0</v>
      </c>
      <c r="I9" s="30">
        <v>0</v>
      </c>
      <c r="J9" s="31">
        <v>0</v>
      </c>
      <c r="K9" s="32">
        <v>11106</v>
      </c>
      <c r="L9" s="33" t="s">
        <v>35</v>
      </c>
      <c r="M9" s="34">
        <v>0</v>
      </c>
      <c r="N9" s="34">
        <v>0</v>
      </c>
      <c r="O9" s="34">
        <v>22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72" si="0">SUM(M9:T9)</f>
        <v>22</v>
      </c>
      <c r="V9" s="36">
        <f t="shared" ref="V9:V72" si="1">SUM(F9:K9)</f>
        <v>229962</v>
      </c>
    </row>
    <row r="10" spans="1:22" x14ac:dyDescent="0.45">
      <c r="A10" s="27" t="s">
        <v>40</v>
      </c>
      <c r="B10" s="27" t="s">
        <v>41</v>
      </c>
      <c r="C10" s="28" t="s">
        <v>42</v>
      </c>
      <c r="D10" s="28">
        <v>2023</v>
      </c>
      <c r="E10" s="29" t="s">
        <v>34</v>
      </c>
      <c r="F10" s="30">
        <v>0</v>
      </c>
      <c r="G10" s="30">
        <v>956448</v>
      </c>
      <c r="H10" s="30">
        <v>0</v>
      </c>
      <c r="I10" s="30">
        <v>0</v>
      </c>
      <c r="J10" s="31">
        <v>0</v>
      </c>
      <c r="K10" s="32">
        <v>57972</v>
      </c>
      <c r="L10" s="33" t="s">
        <v>35</v>
      </c>
      <c r="M10" s="34">
        <v>0</v>
      </c>
      <c r="N10" s="34">
        <v>1</v>
      </c>
      <c r="O10" s="34">
        <v>74</v>
      </c>
      <c r="P10" s="34">
        <v>11</v>
      </c>
      <c r="Q10" s="34">
        <v>26</v>
      </c>
      <c r="R10" s="34">
        <v>2</v>
      </c>
      <c r="S10" s="34">
        <v>0</v>
      </c>
      <c r="T10" s="34">
        <v>0</v>
      </c>
      <c r="U10" s="35">
        <f t="shared" si="0"/>
        <v>114</v>
      </c>
      <c r="V10" s="36">
        <f t="shared" si="1"/>
        <v>1014420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2023</v>
      </c>
      <c r="E11" s="29" t="s">
        <v>34</v>
      </c>
      <c r="F11" s="30">
        <v>0</v>
      </c>
      <c r="G11" s="30">
        <v>0</v>
      </c>
      <c r="H11" s="30">
        <v>56978</v>
      </c>
      <c r="I11" s="30">
        <v>90249</v>
      </c>
      <c r="J11" s="31">
        <v>0</v>
      </c>
      <c r="K11" s="32">
        <v>13645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 t="s">
        <v>36</v>
      </c>
      <c r="U11" s="35">
        <f t="shared" si="0"/>
        <v>0</v>
      </c>
      <c r="V11" s="36">
        <f t="shared" si="1"/>
        <v>160872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2023</v>
      </c>
      <c r="E12" s="29" t="s">
        <v>34</v>
      </c>
      <c r="F12" s="30">
        <v>0</v>
      </c>
      <c r="G12" s="30">
        <v>590520</v>
      </c>
      <c r="H12" s="30">
        <v>123841</v>
      </c>
      <c r="I12" s="30">
        <v>0</v>
      </c>
      <c r="J12" s="31">
        <v>0</v>
      </c>
      <c r="K12" s="32">
        <v>50000</v>
      </c>
      <c r="L12" s="33" t="s">
        <v>269</v>
      </c>
      <c r="M12" s="34">
        <v>0</v>
      </c>
      <c r="N12" s="34">
        <v>0</v>
      </c>
      <c r="O12" s="34">
        <v>2</v>
      </c>
      <c r="P12" s="34">
        <v>41</v>
      </c>
      <c r="Q12" s="34">
        <v>24</v>
      </c>
      <c r="R12" s="34">
        <v>0</v>
      </c>
      <c r="S12" s="34">
        <v>0</v>
      </c>
      <c r="T12" s="34">
        <v>0</v>
      </c>
      <c r="U12" s="35">
        <f t="shared" si="0"/>
        <v>67</v>
      </c>
      <c r="V12" s="36">
        <f t="shared" si="1"/>
        <v>764361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2023</v>
      </c>
      <c r="E13" s="29" t="s">
        <v>34</v>
      </c>
      <c r="F13" s="30">
        <v>0</v>
      </c>
      <c r="G13" s="30">
        <v>69408</v>
      </c>
      <c r="H13" s="30">
        <v>0</v>
      </c>
      <c r="I13" s="30">
        <v>0</v>
      </c>
      <c r="J13" s="31">
        <v>0</v>
      </c>
      <c r="K13" s="32">
        <v>6230</v>
      </c>
      <c r="L13" s="33" t="s">
        <v>269</v>
      </c>
      <c r="M13" s="34">
        <v>0</v>
      </c>
      <c r="N13" s="34">
        <v>0</v>
      </c>
      <c r="O13" s="34">
        <v>8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8</v>
      </c>
      <c r="V13" s="36">
        <f t="shared" si="1"/>
        <v>75638</v>
      </c>
    </row>
    <row r="14" spans="1:22" x14ac:dyDescent="0.45">
      <c r="A14" s="27" t="s">
        <v>52</v>
      </c>
      <c r="B14" s="27" t="s">
        <v>53</v>
      </c>
      <c r="C14" s="28" t="s">
        <v>54</v>
      </c>
      <c r="D14" s="28">
        <v>2023</v>
      </c>
      <c r="E14" s="29" t="s">
        <v>34</v>
      </c>
      <c r="F14" s="30">
        <v>0</v>
      </c>
      <c r="G14" s="30">
        <v>47628</v>
      </c>
      <c r="H14" s="30">
        <v>0</v>
      </c>
      <c r="I14" s="30">
        <v>0</v>
      </c>
      <c r="J14" s="31">
        <v>0</v>
      </c>
      <c r="K14" s="32">
        <v>2371</v>
      </c>
      <c r="L14" s="33" t="s">
        <v>35</v>
      </c>
      <c r="M14" s="34">
        <v>0</v>
      </c>
      <c r="N14" s="34">
        <v>0</v>
      </c>
      <c r="O14" s="34">
        <v>0</v>
      </c>
      <c r="P14" s="34">
        <v>1</v>
      </c>
      <c r="Q14" s="34">
        <v>0</v>
      </c>
      <c r="R14" s="34">
        <v>2</v>
      </c>
      <c r="S14" s="34">
        <v>0</v>
      </c>
      <c r="T14" s="34">
        <v>0</v>
      </c>
      <c r="U14" s="35">
        <f t="shared" si="0"/>
        <v>3</v>
      </c>
      <c r="V14" s="36">
        <f t="shared" si="1"/>
        <v>49999</v>
      </c>
    </row>
    <row r="15" spans="1:22" x14ac:dyDescent="0.45">
      <c r="A15" s="27" t="s">
        <v>49</v>
      </c>
      <c r="B15" s="27" t="s">
        <v>55</v>
      </c>
      <c r="C15" s="28" t="s">
        <v>56</v>
      </c>
      <c r="D15" s="28">
        <v>2023</v>
      </c>
      <c r="E15" s="29" t="s">
        <v>34</v>
      </c>
      <c r="F15" s="30">
        <v>0</v>
      </c>
      <c r="G15" s="30">
        <v>52056</v>
      </c>
      <c r="H15" s="30">
        <v>0</v>
      </c>
      <c r="I15" s="30">
        <v>0</v>
      </c>
      <c r="J15" s="31">
        <v>0</v>
      </c>
      <c r="K15" s="32">
        <v>4673</v>
      </c>
      <c r="L15" s="33" t="s">
        <v>269</v>
      </c>
      <c r="M15" s="34">
        <v>0</v>
      </c>
      <c r="N15" s="34">
        <v>0</v>
      </c>
      <c r="O15" s="34">
        <v>6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6</v>
      </c>
      <c r="V15" s="36">
        <f t="shared" si="1"/>
        <v>56729</v>
      </c>
    </row>
    <row r="16" spans="1:22" x14ac:dyDescent="0.45">
      <c r="A16" s="27" t="s">
        <v>57</v>
      </c>
      <c r="B16" s="27" t="s">
        <v>58</v>
      </c>
      <c r="C16" s="28" t="s">
        <v>59</v>
      </c>
      <c r="D16" s="28">
        <v>2023</v>
      </c>
      <c r="E16" s="29" t="s">
        <v>60</v>
      </c>
      <c r="F16" s="30">
        <v>0</v>
      </c>
      <c r="G16" s="30">
        <v>0</v>
      </c>
      <c r="H16" s="30">
        <v>122789</v>
      </c>
      <c r="I16" s="30">
        <v>145495</v>
      </c>
      <c r="J16" s="31">
        <v>0</v>
      </c>
      <c r="K16" s="32">
        <v>18779</v>
      </c>
      <c r="L16" s="33" t="s">
        <v>36</v>
      </c>
      <c r="M16" s="34"/>
      <c r="N16" s="34"/>
      <c r="O16" s="34"/>
      <c r="P16" s="34"/>
      <c r="Q16" s="34"/>
      <c r="R16" s="34"/>
      <c r="S16" s="34"/>
      <c r="T16" s="34" t="s">
        <v>36</v>
      </c>
      <c r="U16" s="35">
        <f t="shared" si="0"/>
        <v>0</v>
      </c>
      <c r="V16" s="36">
        <f t="shared" si="1"/>
        <v>287063</v>
      </c>
    </row>
    <row r="17" spans="1:22" x14ac:dyDescent="0.45">
      <c r="A17" s="27" t="s">
        <v>61</v>
      </c>
      <c r="B17" s="27" t="s">
        <v>62</v>
      </c>
      <c r="C17" s="28" t="s">
        <v>63</v>
      </c>
      <c r="D17" s="28">
        <v>2023</v>
      </c>
      <c r="E17" s="29" t="s">
        <v>34</v>
      </c>
      <c r="F17" s="30">
        <v>0</v>
      </c>
      <c r="G17" s="30">
        <v>0</v>
      </c>
      <c r="H17" s="30">
        <v>222852</v>
      </c>
      <c r="I17" s="30">
        <v>63455</v>
      </c>
      <c r="J17" s="31">
        <v>0</v>
      </c>
      <c r="K17" s="32">
        <v>13142</v>
      </c>
      <c r="L17" s="33" t="s">
        <v>36</v>
      </c>
      <c r="M17" s="34"/>
      <c r="N17" s="34"/>
      <c r="O17" s="34"/>
      <c r="P17" s="34"/>
      <c r="Q17" s="34"/>
      <c r="R17" s="34"/>
      <c r="S17" s="34"/>
      <c r="T17" s="34" t="s">
        <v>36</v>
      </c>
      <c r="U17" s="35">
        <f t="shared" si="0"/>
        <v>0</v>
      </c>
      <c r="V17" s="36">
        <f t="shared" si="1"/>
        <v>299449</v>
      </c>
    </row>
    <row r="18" spans="1:22" x14ac:dyDescent="0.45">
      <c r="A18" s="27" t="s">
        <v>64</v>
      </c>
      <c r="B18" s="27" t="s">
        <v>65</v>
      </c>
      <c r="C18" s="28" t="s">
        <v>66</v>
      </c>
      <c r="D18" s="28">
        <v>2023</v>
      </c>
      <c r="E18" s="29" t="s">
        <v>34</v>
      </c>
      <c r="F18" s="30">
        <v>0</v>
      </c>
      <c r="G18" s="30">
        <v>286380</v>
      </c>
      <c r="H18" s="30">
        <v>3500</v>
      </c>
      <c r="I18" s="30">
        <v>0</v>
      </c>
      <c r="J18" s="31">
        <v>0</v>
      </c>
      <c r="K18" s="32">
        <v>16901</v>
      </c>
      <c r="L18" s="33" t="s">
        <v>35</v>
      </c>
      <c r="M18" s="34">
        <v>0</v>
      </c>
      <c r="N18" s="34">
        <v>1</v>
      </c>
      <c r="O18" s="34">
        <v>31</v>
      </c>
      <c r="P18" s="34">
        <v>5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37</v>
      </c>
      <c r="V18" s="36">
        <f t="shared" si="1"/>
        <v>306781</v>
      </c>
    </row>
    <row r="19" spans="1:22" x14ac:dyDescent="0.45">
      <c r="A19" s="27" t="s">
        <v>64</v>
      </c>
      <c r="B19" s="27" t="s">
        <v>67</v>
      </c>
      <c r="C19" s="28" t="s">
        <v>68</v>
      </c>
      <c r="D19" s="28">
        <v>2023</v>
      </c>
      <c r="E19" s="29" t="s">
        <v>34</v>
      </c>
      <c r="F19" s="30">
        <v>0</v>
      </c>
      <c r="G19" s="30">
        <v>36360</v>
      </c>
      <c r="H19" s="30">
        <v>0</v>
      </c>
      <c r="I19" s="30">
        <v>0</v>
      </c>
      <c r="J19" s="31">
        <v>0</v>
      </c>
      <c r="K19" s="32">
        <v>1927</v>
      </c>
      <c r="L19" s="33" t="s">
        <v>35</v>
      </c>
      <c r="M19" s="34">
        <v>0</v>
      </c>
      <c r="N19" s="34">
        <v>1</v>
      </c>
      <c r="O19" s="34">
        <v>4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5</v>
      </c>
      <c r="V19" s="36">
        <f t="shared" si="1"/>
        <v>38287</v>
      </c>
    </row>
    <row r="20" spans="1:22" x14ac:dyDescent="0.45">
      <c r="A20" s="27" t="s">
        <v>69</v>
      </c>
      <c r="B20" s="27" t="s">
        <v>70</v>
      </c>
      <c r="C20" s="28" t="s">
        <v>71</v>
      </c>
      <c r="D20" s="28">
        <v>2023</v>
      </c>
      <c r="E20" s="29" t="s">
        <v>34</v>
      </c>
      <c r="F20" s="30">
        <v>602514</v>
      </c>
      <c r="G20" s="30">
        <v>0</v>
      </c>
      <c r="H20" s="30">
        <v>133904</v>
      </c>
      <c r="I20" s="30">
        <v>10862</v>
      </c>
      <c r="J20" s="31">
        <v>0</v>
      </c>
      <c r="K20" s="32">
        <v>64003</v>
      </c>
      <c r="L20" s="33" t="s">
        <v>36</v>
      </c>
      <c r="M20" s="34"/>
      <c r="N20" s="34"/>
      <c r="O20" s="34"/>
      <c r="P20" s="34"/>
      <c r="Q20" s="34"/>
      <c r="R20" s="34"/>
      <c r="S20" s="34"/>
      <c r="T20" s="34" t="s">
        <v>36</v>
      </c>
      <c r="U20" s="35">
        <f t="shared" si="0"/>
        <v>0</v>
      </c>
      <c r="V20" s="36">
        <f t="shared" si="1"/>
        <v>811283</v>
      </c>
    </row>
    <row r="21" spans="1:22" x14ac:dyDescent="0.45">
      <c r="A21" s="27" t="s">
        <v>52</v>
      </c>
      <c r="B21" s="27" t="s">
        <v>72</v>
      </c>
      <c r="C21" s="28" t="s">
        <v>73</v>
      </c>
      <c r="D21" s="28">
        <v>2023</v>
      </c>
      <c r="E21" s="29" t="s">
        <v>34</v>
      </c>
      <c r="F21" s="30">
        <v>0</v>
      </c>
      <c r="G21" s="30">
        <v>0</v>
      </c>
      <c r="H21" s="30">
        <v>19369</v>
      </c>
      <c r="I21" s="30">
        <v>48066</v>
      </c>
      <c r="J21" s="31">
        <v>0</v>
      </c>
      <c r="K21" s="32">
        <v>3039</v>
      </c>
      <c r="L21" s="33" t="s">
        <v>36</v>
      </c>
      <c r="M21" s="34"/>
      <c r="N21" s="34"/>
      <c r="O21" s="34"/>
      <c r="P21" s="34"/>
      <c r="Q21" s="34"/>
      <c r="R21" s="34"/>
      <c r="S21" s="34"/>
      <c r="T21" s="34" t="s">
        <v>36</v>
      </c>
      <c r="U21" s="35">
        <f t="shared" si="0"/>
        <v>0</v>
      </c>
      <c r="V21" s="36">
        <f t="shared" si="1"/>
        <v>70474</v>
      </c>
    </row>
    <row r="22" spans="1:22" x14ac:dyDescent="0.45">
      <c r="A22" s="27" t="s">
        <v>40</v>
      </c>
      <c r="B22" s="27" t="s">
        <v>74</v>
      </c>
      <c r="C22" s="28" t="s">
        <v>75</v>
      </c>
      <c r="D22" s="28">
        <v>2023</v>
      </c>
      <c r="E22" s="29" t="s">
        <v>34</v>
      </c>
      <c r="F22" s="30">
        <v>0</v>
      </c>
      <c r="G22" s="30">
        <v>0</v>
      </c>
      <c r="H22" s="30">
        <v>78168</v>
      </c>
      <c r="I22" s="30">
        <v>22558</v>
      </c>
      <c r="J22" s="31">
        <v>0</v>
      </c>
      <c r="K22" s="32">
        <v>1955</v>
      </c>
      <c r="L22" s="33" t="s">
        <v>36</v>
      </c>
      <c r="M22" s="34"/>
      <c r="N22" s="34"/>
      <c r="O22" s="34"/>
      <c r="P22" s="34"/>
      <c r="Q22" s="34"/>
      <c r="R22" s="34"/>
      <c r="S22" s="34"/>
      <c r="T22" s="34" t="s">
        <v>36</v>
      </c>
      <c r="U22" s="35">
        <f t="shared" si="0"/>
        <v>0</v>
      </c>
      <c r="V22" s="36">
        <f t="shared" si="1"/>
        <v>102681</v>
      </c>
    </row>
    <row r="23" spans="1:22" x14ac:dyDescent="0.45">
      <c r="A23" s="27" t="s">
        <v>76</v>
      </c>
      <c r="B23" s="27" t="s">
        <v>77</v>
      </c>
      <c r="C23" s="28" t="s">
        <v>78</v>
      </c>
      <c r="D23" s="28">
        <v>2023</v>
      </c>
      <c r="E23" s="29" t="s">
        <v>60</v>
      </c>
      <c r="F23" s="30">
        <v>0</v>
      </c>
      <c r="G23" s="30">
        <v>133632</v>
      </c>
      <c r="H23" s="30">
        <v>25000</v>
      </c>
      <c r="I23" s="30">
        <v>0</v>
      </c>
      <c r="J23" s="31">
        <v>0</v>
      </c>
      <c r="K23" s="32">
        <v>3422</v>
      </c>
      <c r="L23" s="33" t="s">
        <v>269</v>
      </c>
      <c r="M23" s="34">
        <v>0</v>
      </c>
      <c r="N23" s="34">
        <v>0</v>
      </c>
      <c r="O23" s="34">
        <v>8</v>
      </c>
      <c r="P23" s="34">
        <v>10</v>
      </c>
      <c r="Q23" s="34">
        <v>3</v>
      </c>
      <c r="R23" s="34">
        <v>0</v>
      </c>
      <c r="S23" s="34">
        <v>0</v>
      </c>
      <c r="T23" s="34">
        <v>0</v>
      </c>
      <c r="U23" s="35">
        <f t="shared" si="0"/>
        <v>21</v>
      </c>
      <c r="V23" s="36">
        <f t="shared" si="1"/>
        <v>162054</v>
      </c>
    </row>
    <row r="24" spans="1:22" x14ac:dyDescent="0.45">
      <c r="A24" s="27" t="s">
        <v>79</v>
      </c>
      <c r="B24" s="27" t="s">
        <v>80</v>
      </c>
      <c r="C24" s="28" t="s">
        <v>81</v>
      </c>
      <c r="D24" s="28">
        <v>2023</v>
      </c>
      <c r="E24" s="29" t="s">
        <v>34</v>
      </c>
      <c r="F24" s="30">
        <v>0</v>
      </c>
      <c r="G24" s="30">
        <v>0</v>
      </c>
      <c r="H24" s="30">
        <v>18711</v>
      </c>
      <c r="I24" s="30">
        <v>22637</v>
      </c>
      <c r="J24" s="31">
        <v>0</v>
      </c>
      <c r="K24" s="32">
        <v>3900</v>
      </c>
      <c r="L24" s="33" t="s">
        <v>36</v>
      </c>
      <c r="M24" s="34"/>
      <c r="N24" s="34"/>
      <c r="O24" s="34"/>
      <c r="P24" s="34"/>
      <c r="Q24" s="34"/>
      <c r="R24" s="34"/>
      <c r="S24" s="34"/>
      <c r="T24" s="34" t="s">
        <v>36</v>
      </c>
      <c r="U24" s="35">
        <f t="shared" si="0"/>
        <v>0</v>
      </c>
      <c r="V24" s="36">
        <f t="shared" si="1"/>
        <v>45248</v>
      </c>
    </row>
    <row r="25" spans="1:22" x14ac:dyDescent="0.45">
      <c r="A25" s="27" t="s">
        <v>82</v>
      </c>
      <c r="B25" s="27" t="s">
        <v>83</v>
      </c>
      <c r="C25" s="28" t="s">
        <v>84</v>
      </c>
      <c r="D25" s="28">
        <v>2023</v>
      </c>
      <c r="E25" s="29" t="s">
        <v>34</v>
      </c>
      <c r="F25" s="30">
        <v>0</v>
      </c>
      <c r="G25" s="30">
        <v>0</v>
      </c>
      <c r="H25" s="30">
        <v>0</v>
      </c>
      <c r="I25" s="30">
        <v>45227</v>
      </c>
      <c r="J25" s="31">
        <v>0</v>
      </c>
      <c r="K25" s="32">
        <v>733</v>
      </c>
      <c r="L25" s="33" t="s">
        <v>36</v>
      </c>
      <c r="M25" s="34"/>
      <c r="N25" s="34"/>
      <c r="O25" s="34"/>
      <c r="P25" s="34"/>
      <c r="Q25" s="34"/>
      <c r="R25" s="34"/>
      <c r="S25" s="34"/>
      <c r="T25" s="34" t="s">
        <v>36</v>
      </c>
      <c r="U25" s="35">
        <f t="shared" si="0"/>
        <v>0</v>
      </c>
      <c r="V25" s="36">
        <f t="shared" si="1"/>
        <v>45960</v>
      </c>
    </row>
    <row r="26" spans="1:22" x14ac:dyDescent="0.45">
      <c r="A26" s="27" t="s">
        <v>85</v>
      </c>
      <c r="B26" s="27" t="s">
        <v>86</v>
      </c>
      <c r="C26" s="28" t="s">
        <v>87</v>
      </c>
      <c r="D26" s="28">
        <v>2023</v>
      </c>
      <c r="E26" s="29" t="s">
        <v>34</v>
      </c>
      <c r="F26" s="30">
        <v>0</v>
      </c>
      <c r="G26" s="30">
        <v>0</v>
      </c>
      <c r="H26" s="30">
        <v>89115</v>
      </c>
      <c r="I26" s="30">
        <v>138020</v>
      </c>
      <c r="J26" s="31">
        <v>0</v>
      </c>
      <c r="K26" s="32">
        <v>14172</v>
      </c>
      <c r="L26" s="33" t="s">
        <v>36</v>
      </c>
      <c r="M26" s="34"/>
      <c r="N26" s="34"/>
      <c r="O26" s="34"/>
      <c r="P26" s="34"/>
      <c r="Q26" s="34"/>
      <c r="R26" s="34"/>
      <c r="S26" s="34"/>
      <c r="T26" s="34" t="s">
        <v>36</v>
      </c>
      <c r="U26" s="35">
        <f t="shared" si="0"/>
        <v>0</v>
      </c>
      <c r="V26" s="36">
        <f t="shared" si="1"/>
        <v>241307</v>
      </c>
    </row>
    <row r="27" spans="1:22" x14ac:dyDescent="0.45">
      <c r="A27" s="27" t="s">
        <v>88</v>
      </c>
      <c r="B27" s="27" t="s">
        <v>89</v>
      </c>
      <c r="C27" s="28" t="s">
        <v>90</v>
      </c>
      <c r="D27" s="28">
        <v>2023</v>
      </c>
      <c r="E27" s="29" t="s">
        <v>34</v>
      </c>
      <c r="F27" s="30">
        <v>0</v>
      </c>
      <c r="G27" s="30">
        <v>427104</v>
      </c>
      <c r="H27" s="30">
        <v>0</v>
      </c>
      <c r="I27" s="30">
        <v>0</v>
      </c>
      <c r="J27" s="31">
        <v>0</v>
      </c>
      <c r="K27" s="32">
        <v>38335</v>
      </c>
      <c r="L27" s="33" t="s">
        <v>269</v>
      </c>
      <c r="M27" s="34">
        <v>0</v>
      </c>
      <c r="N27" s="34">
        <v>6</v>
      </c>
      <c r="O27" s="34">
        <v>37</v>
      </c>
      <c r="P27" s="34">
        <v>16</v>
      </c>
      <c r="Q27" s="34">
        <v>6</v>
      </c>
      <c r="R27" s="34">
        <v>0</v>
      </c>
      <c r="S27" s="34">
        <v>0</v>
      </c>
      <c r="T27" s="34">
        <v>0</v>
      </c>
      <c r="U27" s="35">
        <f t="shared" si="0"/>
        <v>65</v>
      </c>
      <c r="V27" s="36">
        <f t="shared" si="1"/>
        <v>465439</v>
      </c>
    </row>
    <row r="28" spans="1:22" x14ac:dyDescent="0.45">
      <c r="A28" s="27" t="s">
        <v>91</v>
      </c>
      <c r="B28" s="27" t="s">
        <v>92</v>
      </c>
      <c r="C28" s="28" t="s">
        <v>93</v>
      </c>
      <c r="D28" s="28">
        <v>2023</v>
      </c>
      <c r="E28" s="29" t="s">
        <v>34</v>
      </c>
      <c r="F28" s="30">
        <v>0</v>
      </c>
      <c r="G28" s="30">
        <v>432168</v>
      </c>
      <c r="H28" s="30">
        <v>0</v>
      </c>
      <c r="I28" s="30">
        <v>0</v>
      </c>
      <c r="J28" s="31">
        <v>0</v>
      </c>
      <c r="K28" s="32">
        <v>38837</v>
      </c>
      <c r="L28" s="33" t="s">
        <v>269</v>
      </c>
      <c r="M28" s="34">
        <v>0</v>
      </c>
      <c r="N28" s="34">
        <v>0</v>
      </c>
      <c r="O28" s="34">
        <v>37</v>
      </c>
      <c r="P28" s="34">
        <v>11</v>
      </c>
      <c r="Q28" s="34">
        <v>3</v>
      </c>
      <c r="R28" s="34">
        <v>0</v>
      </c>
      <c r="S28" s="34">
        <v>0</v>
      </c>
      <c r="T28" s="34">
        <v>0</v>
      </c>
      <c r="U28" s="35">
        <f t="shared" si="0"/>
        <v>51</v>
      </c>
      <c r="V28" s="36">
        <f t="shared" si="1"/>
        <v>471005</v>
      </c>
    </row>
    <row r="29" spans="1:22" x14ac:dyDescent="0.45">
      <c r="A29" s="27" t="s">
        <v>61</v>
      </c>
      <c r="B29" s="27" t="s">
        <v>94</v>
      </c>
      <c r="C29" s="28" t="s">
        <v>95</v>
      </c>
      <c r="D29" s="28">
        <v>2023</v>
      </c>
      <c r="E29" s="29" t="s">
        <v>34</v>
      </c>
      <c r="F29" s="30">
        <v>0</v>
      </c>
      <c r="G29" s="30">
        <v>433476</v>
      </c>
      <c r="H29" s="30">
        <v>0</v>
      </c>
      <c r="I29" s="30">
        <v>0</v>
      </c>
      <c r="J29" s="31">
        <v>0</v>
      </c>
      <c r="K29" s="32">
        <v>24046</v>
      </c>
      <c r="L29" s="33" t="s">
        <v>35</v>
      </c>
      <c r="M29" s="34">
        <v>0</v>
      </c>
      <c r="N29" s="34">
        <v>2</v>
      </c>
      <c r="O29" s="34">
        <v>31</v>
      </c>
      <c r="P29" s="34">
        <v>11</v>
      </c>
      <c r="Q29" s="34">
        <v>9</v>
      </c>
      <c r="R29" s="34">
        <v>0</v>
      </c>
      <c r="S29" s="34">
        <v>0</v>
      </c>
      <c r="T29" s="34">
        <v>0</v>
      </c>
      <c r="U29" s="35">
        <f t="shared" si="0"/>
        <v>53</v>
      </c>
      <c r="V29" s="36">
        <f t="shared" si="1"/>
        <v>457522</v>
      </c>
    </row>
    <row r="30" spans="1:22" x14ac:dyDescent="0.45">
      <c r="A30" s="27" t="s">
        <v>96</v>
      </c>
      <c r="B30" s="27" t="s">
        <v>97</v>
      </c>
      <c r="C30" s="28" t="s">
        <v>98</v>
      </c>
      <c r="D30" s="28">
        <v>2023</v>
      </c>
      <c r="E30" s="29" t="s">
        <v>34</v>
      </c>
      <c r="F30" s="30">
        <v>0</v>
      </c>
      <c r="G30" s="30">
        <v>325920</v>
      </c>
      <c r="H30" s="30">
        <v>0</v>
      </c>
      <c r="I30" s="30">
        <v>0</v>
      </c>
      <c r="J30" s="31">
        <v>0</v>
      </c>
      <c r="K30" s="32">
        <v>30974</v>
      </c>
      <c r="L30" s="33" t="s">
        <v>35</v>
      </c>
      <c r="M30" s="34">
        <v>0</v>
      </c>
      <c r="N30" s="34">
        <v>32</v>
      </c>
      <c r="O30" s="34">
        <v>20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52</v>
      </c>
      <c r="V30" s="36">
        <f t="shared" si="1"/>
        <v>356894</v>
      </c>
    </row>
    <row r="31" spans="1:22" x14ac:dyDescent="0.45">
      <c r="A31" s="27" t="s">
        <v>99</v>
      </c>
      <c r="B31" s="27" t="s">
        <v>100</v>
      </c>
      <c r="C31" s="28" t="s">
        <v>101</v>
      </c>
      <c r="D31" s="28">
        <v>2023</v>
      </c>
      <c r="E31" s="29" t="s">
        <v>34</v>
      </c>
      <c r="F31" s="30">
        <v>0</v>
      </c>
      <c r="G31" s="30">
        <v>183288</v>
      </c>
      <c r="H31" s="30">
        <v>0</v>
      </c>
      <c r="I31" s="30">
        <v>0</v>
      </c>
      <c r="J31" s="31">
        <v>0</v>
      </c>
      <c r="K31" s="32">
        <v>16451</v>
      </c>
      <c r="L31" s="33" t="s">
        <v>269</v>
      </c>
      <c r="M31" s="34">
        <v>0</v>
      </c>
      <c r="N31" s="34">
        <v>3</v>
      </c>
      <c r="O31" s="34">
        <v>10</v>
      </c>
      <c r="P31" s="34">
        <v>9</v>
      </c>
      <c r="Q31" s="34">
        <v>2</v>
      </c>
      <c r="R31" s="34">
        <v>1</v>
      </c>
      <c r="S31" s="34">
        <v>0</v>
      </c>
      <c r="T31" s="34">
        <v>0</v>
      </c>
      <c r="U31" s="35">
        <f t="shared" si="0"/>
        <v>25</v>
      </c>
      <c r="V31" s="36">
        <f t="shared" si="1"/>
        <v>199739</v>
      </c>
    </row>
    <row r="32" spans="1:22" x14ac:dyDescent="0.45">
      <c r="A32" s="27" t="s">
        <v>43</v>
      </c>
      <c r="B32" s="27" t="s">
        <v>102</v>
      </c>
      <c r="C32" s="28" t="s">
        <v>103</v>
      </c>
      <c r="D32" s="28">
        <v>2023</v>
      </c>
      <c r="E32" s="29" t="s">
        <v>34</v>
      </c>
      <c r="F32" s="30">
        <v>0</v>
      </c>
      <c r="G32" s="30">
        <v>100404</v>
      </c>
      <c r="H32" s="30">
        <v>0</v>
      </c>
      <c r="I32" s="30">
        <v>0</v>
      </c>
      <c r="J32" s="31">
        <v>0</v>
      </c>
      <c r="K32" s="32">
        <v>8524</v>
      </c>
      <c r="L32" s="33" t="s">
        <v>269</v>
      </c>
      <c r="M32" s="34">
        <v>0</v>
      </c>
      <c r="N32" s="34">
        <v>3</v>
      </c>
      <c r="O32" s="34">
        <v>7</v>
      </c>
      <c r="P32" s="34">
        <v>2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12</v>
      </c>
      <c r="V32" s="36">
        <f t="shared" si="1"/>
        <v>108928</v>
      </c>
    </row>
    <row r="33" spans="1:22" x14ac:dyDescent="0.45">
      <c r="A33" s="27" t="s">
        <v>49</v>
      </c>
      <c r="B33" s="27" t="s">
        <v>104</v>
      </c>
      <c r="C33" s="28" t="s">
        <v>105</v>
      </c>
      <c r="D33" s="28">
        <v>2023</v>
      </c>
      <c r="E33" s="29" t="s">
        <v>34</v>
      </c>
      <c r="F33" s="30">
        <v>0</v>
      </c>
      <c r="G33" s="30">
        <v>346704</v>
      </c>
      <c r="H33" s="30">
        <v>0</v>
      </c>
      <c r="I33" s="30">
        <v>0</v>
      </c>
      <c r="J33" s="31">
        <v>0</v>
      </c>
      <c r="K33" s="32">
        <v>31118</v>
      </c>
      <c r="L33" s="33" t="s">
        <v>269</v>
      </c>
      <c r="M33" s="34">
        <v>0</v>
      </c>
      <c r="N33" s="34">
        <v>6</v>
      </c>
      <c r="O33" s="34">
        <v>27</v>
      </c>
      <c r="P33" s="34">
        <v>5</v>
      </c>
      <c r="Q33" s="34">
        <v>2</v>
      </c>
      <c r="R33" s="34">
        <v>0</v>
      </c>
      <c r="S33" s="34">
        <v>0</v>
      </c>
      <c r="T33" s="34">
        <v>0</v>
      </c>
      <c r="U33" s="35">
        <f t="shared" si="0"/>
        <v>40</v>
      </c>
      <c r="V33" s="36">
        <f t="shared" si="1"/>
        <v>377822</v>
      </c>
    </row>
    <row r="34" spans="1:22" x14ac:dyDescent="0.45">
      <c r="A34" s="27" t="s">
        <v>85</v>
      </c>
      <c r="B34" s="27" t="s">
        <v>106</v>
      </c>
      <c r="C34" s="28" t="s">
        <v>107</v>
      </c>
      <c r="D34" s="28">
        <v>2023</v>
      </c>
      <c r="E34" s="29" t="s">
        <v>34</v>
      </c>
      <c r="F34" s="30">
        <v>0</v>
      </c>
      <c r="G34" s="30">
        <v>0</v>
      </c>
      <c r="H34" s="30">
        <v>21986</v>
      </c>
      <c r="I34" s="30">
        <v>0</v>
      </c>
      <c r="J34" s="31">
        <v>0</v>
      </c>
      <c r="K34" s="32">
        <v>440</v>
      </c>
      <c r="L34" s="33" t="s">
        <v>36</v>
      </c>
      <c r="M34" s="34"/>
      <c r="N34" s="34"/>
      <c r="O34" s="34"/>
      <c r="P34" s="34"/>
      <c r="Q34" s="34"/>
      <c r="R34" s="34"/>
      <c r="S34" s="34"/>
      <c r="T34" s="34" t="s">
        <v>36</v>
      </c>
      <c r="U34" s="35">
        <f t="shared" si="0"/>
        <v>0</v>
      </c>
      <c r="V34" s="36">
        <f t="shared" si="1"/>
        <v>22426</v>
      </c>
    </row>
    <row r="35" spans="1:22" x14ac:dyDescent="0.45">
      <c r="A35" s="27" t="s">
        <v>108</v>
      </c>
      <c r="B35" s="27" t="s">
        <v>109</v>
      </c>
      <c r="C35" s="28" t="s">
        <v>110</v>
      </c>
      <c r="D35" s="28">
        <v>2023</v>
      </c>
      <c r="E35" s="29" t="s">
        <v>34</v>
      </c>
      <c r="F35" s="30">
        <v>0</v>
      </c>
      <c r="G35" s="30">
        <v>0</v>
      </c>
      <c r="H35" s="30">
        <v>0</v>
      </c>
      <c r="I35" s="30">
        <v>35288</v>
      </c>
      <c r="J35" s="31">
        <v>0</v>
      </c>
      <c r="K35" s="32">
        <v>98</v>
      </c>
      <c r="L35" s="33" t="s">
        <v>36</v>
      </c>
      <c r="M35" s="34"/>
      <c r="N35" s="34"/>
      <c r="O35" s="34"/>
      <c r="P35" s="34"/>
      <c r="Q35" s="34"/>
      <c r="R35" s="34"/>
      <c r="S35" s="34"/>
      <c r="T35" s="34" t="s">
        <v>36</v>
      </c>
      <c r="U35" s="35">
        <f t="shared" si="0"/>
        <v>0</v>
      </c>
      <c r="V35" s="36">
        <f t="shared" si="1"/>
        <v>35386</v>
      </c>
    </row>
    <row r="36" spans="1:22" x14ac:dyDescent="0.45">
      <c r="A36" s="27" t="s">
        <v>111</v>
      </c>
      <c r="B36" s="27" t="s">
        <v>106</v>
      </c>
      <c r="C36" s="28" t="s">
        <v>112</v>
      </c>
      <c r="D36" s="28">
        <v>2023</v>
      </c>
      <c r="E36" s="29" t="s">
        <v>34</v>
      </c>
      <c r="F36" s="30">
        <v>0</v>
      </c>
      <c r="G36" s="30">
        <v>105816</v>
      </c>
      <c r="H36" s="30">
        <v>38990</v>
      </c>
      <c r="I36" s="30">
        <v>0</v>
      </c>
      <c r="J36" s="31">
        <v>1650</v>
      </c>
      <c r="K36" s="32">
        <v>6946</v>
      </c>
      <c r="L36" s="33" t="s">
        <v>269</v>
      </c>
      <c r="M36" s="34">
        <v>0</v>
      </c>
      <c r="N36" s="34">
        <v>0</v>
      </c>
      <c r="O36" s="34">
        <v>4</v>
      </c>
      <c r="P36" s="34">
        <v>5</v>
      </c>
      <c r="Q36" s="34">
        <v>5</v>
      </c>
      <c r="R36" s="34">
        <v>0</v>
      </c>
      <c r="S36" s="34">
        <v>0</v>
      </c>
      <c r="T36" s="34">
        <v>0</v>
      </c>
      <c r="U36" s="35">
        <f t="shared" si="0"/>
        <v>14</v>
      </c>
      <c r="V36" s="36">
        <f t="shared" si="1"/>
        <v>153402</v>
      </c>
    </row>
    <row r="37" spans="1:22" x14ac:dyDescent="0.45">
      <c r="A37" s="27" t="s">
        <v>113</v>
      </c>
      <c r="B37" s="27" t="s">
        <v>114</v>
      </c>
      <c r="C37" s="28" t="s">
        <v>115</v>
      </c>
      <c r="D37" s="28">
        <v>2023</v>
      </c>
      <c r="E37" s="29" t="s">
        <v>60</v>
      </c>
      <c r="F37" s="30">
        <v>0</v>
      </c>
      <c r="G37" s="30">
        <v>0</v>
      </c>
      <c r="H37" s="30">
        <v>121028</v>
      </c>
      <c r="I37" s="30">
        <v>0</v>
      </c>
      <c r="J37" s="31">
        <v>0</v>
      </c>
      <c r="K37" s="32">
        <v>2455</v>
      </c>
      <c r="L37" s="33" t="s">
        <v>36</v>
      </c>
      <c r="M37" s="34"/>
      <c r="N37" s="34"/>
      <c r="O37" s="34"/>
      <c r="P37" s="34"/>
      <c r="Q37" s="34"/>
      <c r="R37" s="34"/>
      <c r="S37" s="34"/>
      <c r="T37" s="34" t="s">
        <v>36</v>
      </c>
      <c r="U37" s="35">
        <f t="shared" si="0"/>
        <v>0</v>
      </c>
      <c r="V37" s="36">
        <f t="shared" si="1"/>
        <v>123483</v>
      </c>
    </row>
    <row r="38" spans="1:22" x14ac:dyDescent="0.45">
      <c r="A38" s="27" t="s">
        <v>46</v>
      </c>
      <c r="B38" s="27" t="s">
        <v>116</v>
      </c>
      <c r="C38" s="28" t="s">
        <v>117</v>
      </c>
      <c r="D38" s="28">
        <v>2023</v>
      </c>
      <c r="E38" s="29" t="s">
        <v>60</v>
      </c>
      <c r="F38" s="30">
        <v>135396</v>
      </c>
      <c r="G38" s="30">
        <v>0</v>
      </c>
      <c r="H38" s="30">
        <v>177549</v>
      </c>
      <c r="I38" s="30">
        <v>176000</v>
      </c>
      <c r="J38" s="31">
        <v>0</v>
      </c>
      <c r="K38" s="32">
        <v>42000</v>
      </c>
      <c r="L38" s="33" t="s">
        <v>36</v>
      </c>
      <c r="M38" s="34"/>
      <c r="N38" s="34"/>
      <c r="O38" s="34"/>
      <c r="P38" s="34"/>
      <c r="Q38" s="34"/>
      <c r="R38" s="34"/>
      <c r="S38" s="34"/>
      <c r="T38" s="34" t="s">
        <v>36</v>
      </c>
      <c r="U38" s="35">
        <f t="shared" si="0"/>
        <v>0</v>
      </c>
      <c r="V38" s="36">
        <f t="shared" si="1"/>
        <v>530945</v>
      </c>
    </row>
    <row r="39" spans="1:22" x14ac:dyDescent="0.45">
      <c r="A39" s="27" t="s">
        <v>118</v>
      </c>
      <c r="B39" s="27" t="s">
        <v>119</v>
      </c>
      <c r="C39" s="28" t="s">
        <v>120</v>
      </c>
      <c r="D39" s="28">
        <v>2023</v>
      </c>
      <c r="E39" s="29" t="s">
        <v>34</v>
      </c>
      <c r="F39" s="30">
        <v>0</v>
      </c>
      <c r="G39" s="30">
        <v>0</v>
      </c>
      <c r="H39" s="30">
        <v>18433</v>
      </c>
      <c r="I39" s="30">
        <v>116276</v>
      </c>
      <c r="J39" s="31">
        <v>0</v>
      </c>
      <c r="K39" s="32">
        <v>5856</v>
      </c>
      <c r="L39" s="33" t="s">
        <v>36</v>
      </c>
      <c r="M39" s="34"/>
      <c r="N39" s="34"/>
      <c r="O39" s="34"/>
      <c r="P39" s="34"/>
      <c r="Q39" s="34"/>
      <c r="R39" s="34"/>
      <c r="S39" s="34"/>
      <c r="T39" s="34" t="s">
        <v>36</v>
      </c>
      <c r="U39" s="35">
        <f t="shared" si="0"/>
        <v>0</v>
      </c>
      <c r="V39" s="36">
        <f t="shared" si="1"/>
        <v>140565</v>
      </c>
    </row>
    <row r="40" spans="1:22" x14ac:dyDescent="0.45">
      <c r="A40" s="27" t="s">
        <v>118</v>
      </c>
      <c r="B40" s="27" t="s">
        <v>121</v>
      </c>
      <c r="C40" s="28" t="s">
        <v>122</v>
      </c>
      <c r="D40" s="28">
        <v>2023</v>
      </c>
      <c r="E40" s="29" t="s">
        <v>60</v>
      </c>
      <c r="F40" s="30">
        <v>0</v>
      </c>
      <c r="G40" s="30">
        <v>0</v>
      </c>
      <c r="H40" s="30">
        <v>26791</v>
      </c>
      <c r="I40" s="30">
        <v>65321</v>
      </c>
      <c r="J40" s="31">
        <v>0</v>
      </c>
      <c r="K40" s="32">
        <v>4882</v>
      </c>
      <c r="L40" s="33" t="s">
        <v>36</v>
      </c>
      <c r="M40" s="34"/>
      <c r="N40" s="34"/>
      <c r="O40" s="34"/>
      <c r="P40" s="34"/>
      <c r="Q40" s="34"/>
      <c r="R40" s="34"/>
      <c r="S40" s="34"/>
      <c r="T40" s="34" t="s">
        <v>36</v>
      </c>
      <c r="U40" s="35">
        <f t="shared" si="0"/>
        <v>0</v>
      </c>
      <c r="V40" s="36">
        <f t="shared" si="1"/>
        <v>96994</v>
      </c>
    </row>
    <row r="41" spans="1:22" x14ac:dyDescent="0.45">
      <c r="A41" s="27" t="s">
        <v>123</v>
      </c>
      <c r="B41" s="27" t="s">
        <v>124</v>
      </c>
      <c r="C41" s="28" t="s">
        <v>125</v>
      </c>
      <c r="D41" s="28">
        <v>2023</v>
      </c>
      <c r="E41" s="29" t="s">
        <v>34</v>
      </c>
      <c r="F41" s="30">
        <v>0</v>
      </c>
      <c r="G41" s="30">
        <v>0</v>
      </c>
      <c r="H41" s="30">
        <v>8250</v>
      </c>
      <c r="I41" s="30">
        <v>28258</v>
      </c>
      <c r="J41" s="31">
        <v>0</v>
      </c>
      <c r="K41" s="32">
        <v>1622</v>
      </c>
      <c r="L41" s="33" t="s">
        <v>36</v>
      </c>
      <c r="M41" s="34"/>
      <c r="N41" s="34"/>
      <c r="O41" s="34"/>
      <c r="P41" s="34"/>
      <c r="Q41" s="34"/>
      <c r="R41" s="34"/>
      <c r="S41" s="34"/>
      <c r="T41" s="34" t="s">
        <v>36</v>
      </c>
      <c r="U41" s="35">
        <f t="shared" si="0"/>
        <v>0</v>
      </c>
      <c r="V41" s="36">
        <f t="shared" si="1"/>
        <v>38130</v>
      </c>
    </row>
    <row r="42" spans="1:22" x14ac:dyDescent="0.45">
      <c r="A42" s="27" t="s">
        <v>126</v>
      </c>
      <c r="B42" s="27" t="s">
        <v>127</v>
      </c>
      <c r="C42" s="28" t="s">
        <v>128</v>
      </c>
      <c r="D42" s="28">
        <v>2023</v>
      </c>
      <c r="E42" s="29" t="s">
        <v>34</v>
      </c>
      <c r="F42" s="30">
        <v>104752</v>
      </c>
      <c r="G42" s="30">
        <v>0</v>
      </c>
      <c r="H42" s="30">
        <v>0</v>
      </c>
      <c r="I42" s="30">
        <v>121102</v>
      </c>
      <c r="J42" s="31">
        <v>0</v>
      </c>
      <c r="K42" s="32">
        <v>20250</v>
      </c>
      <c r="L42" s="33" t="s">
        <v>36</v>
      </c>
      <c r="M42" s="34"/>
      <c r="N42" s="34"/>
      <c r="O42" s="34"/>
      <c r="P42" s="34"/>
      <c r="Q42" s="34"/>
      <c r="R42" s="34"/>
      <c r="S42" s="34"/>
      <c r="T42" s="34" t="s">
        <v>36</v>
      </c>
      <c r="U42" s="35">
        <f t="shared" si="0"/>
        <v>0</v>
      </c>
      <c r="V42" s="36">
        <f t="shared" si="1"/>
        <v>246104</v>
      </c>
    </row>
    <row r="43" spans="1:22" x14ac:dyDescent="0.45">
      <c r="A43" s="27" t="s">
        <v>129</v>
      </c>
      <c r="B43" s="27" t="s">
        <v>130</v>
      </c>
      <c r="C43" s="28" t="s">
        <v>131</v>
      </c>
      <c r="D43" s="28">
        <v>2023</v>
      </c>
      <c r="E43" s="29" t="s">
        <v>34</v>
      </c>
      <c r="F43" s="30">
        <v>0</v>
      </c>
      <c r="G43" s="30">
        <v>451332</v>
      </c>
      <c r="H43" s="30">
        <v>0</v>
      </c>
      <c r="I43" s="30">
        <v>0</v>
      </c>
      <c r="J43" s="31">
        <v>0</v>
      </c>
      <c r="K43" s="32">
        <v>39680</v>
      </c>
      <c r="L43" s="33" t="s">
        <v>269</v>
      </c>
      <c r="M43" s="34">
        <v>0</v>
      </c>
      <c r="N43" s="34">
        <v>1</v>
      </c>
      <c r="O43" s="34">
        <v>48</v>
      </c>
      <c r="P43" s="34">
        <v>5</v>
      </c>
      <c r="Q43" s="34">
        <v>1</v>
      </c>
      <c r="R43" s="34">
        <v>0</v>
      </c>
      <c r="S43" s="34">
        <v>0</v>
      </c>
      <c r="T43" s="34">
        <v>0</v>
      </c>
      <c r="U43" s="35">
        <f t="shared" si="0"/>
        <v>55</v>
      </c>
      <c r="V43" s="36">
        <f t="shared" si="1"/>
        <v>491012</v>
      </c>
    </row>
    <row r="44" spans="1:22" x14ac:dyDescent="0.45">
      <c r="A44" s="27" t="s">
        <v>132</v>
      </c>
      <c r="B44" s="27" t="s">
        <v>133</v>
      </c>
      <c r="C44" s="28" t="s">
        <v>134</v>
      </c>
      <c r="D44" s="28">
        <v>2023</v>
      </c>
      <c r="E44" s="29" t="s">
        <v>34</v>
      </c>
      <c r="F44" s="30">
        <v>0</v>
      </c>
      <c r="G44" s="30">
        <v>42216</v>
      </c>
      <c r="H44" s="30">
        <v>0</v>
      </c>
      <c r="I44" s="30">
        <v>0</v>
      </c>
      <c r="J44" s="31">
        <v>0</v>
      </c>
      <c r="K44" s="32">
        <v>2372</v>
      </c>
      <c r="L44" s="33" t="s">
        <v>35</v>
      </c>
      <c r="M44" s="34">
        <v>0</v>
      </c>
      <c r="N44" s="34">
        <v>1</v>
      </c>
      <c r="O44" s="34">
        <v>3</v>
      </c>
      <c r="P44" s="34">
        <v>1</v>
      </c>
      <c r="Q44" s="34">
        <v>0</v>
      </c>
      <c r="R44" s="34">
        <v>0</v>
      </c>
      <c r="S44" s="34">
        <v>0</v>
      </c>
      <c r="T44" s="34">
        <v>0</v>
      </c>
      <c r="U44" s="35">
        <f t="shared" si="0"/>
        <v>5</v>
      </c>
      <c r="V44" s="36">
        <f t="shared" si="1"/>
        <v>44588</v>
      </c>
    </row>
    <row r="45" spans="1:22" x14ac:dyDescent="0.45">
      <c r="A45" s="27" t="s">
        <v>135</v>
      </c>
      <c r="B45" s="27" t="s">
        <v>136</v>
      </c>
      <c r="C45" s="28" t="s">
        <v>137</v>
      </c>
      <c r="D45" s="28">
        <v>2023</v>
      </c>
      <c r="E45" s="29" t="s">
        <v>34</v>
      </c>
      <c r="F45" s="30">
        <v>0</v>
      </c>
      <c r="G45" s="30">
        <v>0</v>
      </c>
      <c r="H45" s="30">
        <v>92114</v>
      </c>
      <c r="I45" s="30">
        <v>112108</v>
      </c>
      <c r="J45" s="31">
        <v>0</v>
      </c>
      <c r="K45" s="32">
        <v>19067</v>
      </c>
      <c r="L45" s="33" t="s">
        <v>36</v>
      </c>
      <c r="M45" s="34"/>
      <c r="N45" s="34"/>
      <c r="O45" s="34"/>
      <c r="P45" s="34"/>
      <c r="Q45" s="34"/>
      <c r="R45" s="34"/>
      <c r="S45" s="34"/>
      <c r="T45" s="34" t="s">
        <v>36</v>
      </c>
      <c r="U45" s="35">
        <f t="shared" si="0"/>
        <v>0</v>
      </c>
      <c r="V45" s="36">
        <f t="shared" si="1"/>
        <v>223289</v>
      </c>
    </row>
    <row r="46" spans="1:22" x14ac:dyDescent="0.45">
      <c r="A46" s="27" t="s">
        <v>79</v>
      </c>
      <c r="B46" s="27" t="s">
        <v>138</v>
      </c>
      <c r="C46" s="28" t="s">
        <v>139</v>
      </c>
      <c r="D46" s="28">
        <v>2023</v>
      </c>
      <c r="E46" s="29" t="s">
        <v>34</v>
      </c>
      <c r="F46" s="30">
        <v>0</v>
      </c>
      <c r="G46" s="30">
        <v>135756</v>
      </c>
      <c r="H46" s="30">
        <v>0</v>
      </c>
      <c r="I46" s="30">
        <v>0</v>
      </c>
      <c r="J46" s="31">
        <v>0</v>
      </c>
      <c r="K46" s="32">
        <v>12360</v>
      </c>
      <c r="L46" s="33" t="s">
        <v>269</v>
      </c>
      <c r="M46" s="34">
        <v>0</v>
      </c>
      <c r="N46" s="34">
        <v>0</v>
      </c>
      <c r="O46" s="34">
        <v>0</v>
      </c>
      <c r="P46" s="34">
        <v>0</v>
      </c>
      <c r="Q46" s="34">
        <v>11</v>
      </c>
      <c r="R46" s="34">
        <v>0</v>
      </c>
      <c r="S46" s="34">
        <v>0</v>
      </c>
      <c r="T46" s="34">
        <v>0</v>
      </c>
      <c r="U46" s="35">
        <f t="shared" si="0"/>
        <v>11</v>
      </c>
      <c r="V46" s="36">
        <f t="shared" si="1"/>
        <v>148116</v>
      </c>
    </row>
    <row r="47" spans="1:22" x14ac:dyDescent="0.45">
      <c r="A47" s="27" t="s">
        <v>140</v>
      </c>
      <c r="B47" s="27" t="s">
        <v>141</v>
      </c>
      <c r="C47" s="28" t="s">
        <v>142</v>
      </c>
      <c r="D47" s="28">
        <v>2023</v>
      </c>
      <c r="E47" s="29" t="s">
        <v>34</v>
      </c>
      <c r="F47" s="30">
        <v>0</v>
      </c>
      <c r="G47" s="30">
        <v>242352</v>
      </c>
      <c r="H47" s="30">
        <v>0</v>
      </c>
      <c r="I47" s="30">
        <v>0</v>
      </c>
      <c r="J47" s="31">
        <v>0</v>
      </c>
      <c r="K47" s="32">
        <v>13171</v>
      </c>
      <c r="L47" s="33" t="s">
        <v>35</v>
      </c>
      <c r="M47" s="34">
        <v>0</v>
      </c>
      <c r="N47" s="34">
        <v>0</v>
      </c>
      <c r="O47" s="34">
        <v>22</v>
      </c>
      <c r="P47" s="34">
        <v>4</v>
      </c>
      <c r="Q47" s="34">
        <v>0</v>
      </c>
      <c r="R47" s="34">
        <v>0</v>
      </c>
      <c r="S47" s="34">
        <v>0</v>
      </c>
      <c r="T47" s="34">
        <v>0</v>
      </c>
      <c r="U47" s="35">
        <f t="shared" si="0"/>
        <v>26</v>
      </c>
      <c r="V47" s="36">
        <f t="shared" si="1"/>
        <v>255523</v>
      </c>
    </row>
    <row r="48" spans="1:22" x14ac:dyDescent="0.45">
      <c r="A48" s="27" t="s">
        <v>143</v>
      </c>
      <c r="B48" s="27" t="s">
        <v>144</v>
      </c>
      <c r="C48" s="28" t="s">
        <v>145</v>
      </c>
      <c r="D48" s="28">
        <v>2023</v>
      </c>
      <c r="E48" s="29" t="s">
        <v>34</v>
      </c>
      <c r="F48" s="30">
        <v>0</v>
      </c>
      <c r="G48" s="30">
        <v>71520</v>
      </c>
      <c r="H48" s="30">
        <v>0</v>
      </c>
      <c r="I48" s="30">
        <v>0</v>
      </c>
      <c r="J48" s="31">
        <v>0</v>
      </c>
      <c r="K48" s="32">
        <v>6151</v>
      </c>
      <c r="L48" s="33" t="s">
        <v>269</v>
      </c>
      <c r="M48" s="34">
        <v>0</v>
      </c>
      <c r="N48" s="34">
        <v>0</v>
      </c>
      <c r="O48" s="34">
        <v>10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5">
        <f t="shared" si="0"/>
        <v>10</v>
      </c>
      <c r="V48" s="36">
        <f t="shared" si="1"/>
        <v>77671</v>
      </c>
    </row>
    <row r="49" spans="1:22" x14ac:dyDescent="0.45">
      <c r="A49" s="27" t="s">
        <v>146</v>
      </c>
      <c r="B49" s="27" t="s">
        <v>147</v>
      </c>
      <c r="C49" s="28" t="s">
        <v>148</v>
      </c>
      <c r="D49" s="28">
        <v>2023</v>
      </c>
      <c r="E49" s="29" t="s">
        <v>34</v>
      </c>
      <c r="F49" s="30">
        <v>0</v>
      </c>
      <c r="G49" s="30">
        <v>217992</v>
      </c>
      <c r="H49" s="30">
        <v>0</v>
      </c>
      <c r="I49" s="30">
        <v>0</v>
      </c>
      <c r="J49" s="31">
        <v>0</v>
      </c>
      <c r="K49" s="32">
        <v>12837</v>
      </c>
      <c r="L49" s="33" t="s">
        <v>35</v>
      </c>
      <c r="M49" s="34">
        <v>0</v>
      </c>
      <c r="N49" s="34">
        <v>0</v>
      </c>
      <c r="O49" s="34">
        <v>22</v>
      </c>
      <c r="P49" s="34">
        <v>7</v>
      </c>
      <c r="Q49" s="34">
        <v>0</v>
      </c>
      <c r="R49" s="34">
        <v>0</v>
      </c>
      <c r="S49" s="34">
        <v>0</v>
      </c>
      <c r="T49" s="34">
        <v>0</v>
      </c>
      <c r="U49" s="35">
        <f t="shared" si="0"/>
        <v>29</v>
      </c>
      <c r="V49" s="36">
        <f t="shared" si="1"/>
        <v>230829</v>
      </c>
    </row>
    <row r="50" spans="1:22" x14ac:dyDescent="0.45">
      <c r="A50" s="27" t="s">
        <v>143</v>
      </c>
      <c r="B50" s="27" t="s">
        <v>149</v>
      </c>
      <c r="C50" s="28" t="s">
        <v>150</v>
      </c>
      <c r="D50" s="28">
        <v>2023</v>
      </c>
      <c r="E50" s="29" t="s">
        <v>34</v>
      </c>
      <c r="F50" s="30">
        <v>71385</v>
      </c>
      <c r="G50" s="30">
        <v>0</v>
      </c>
      <c r="H50" s="30">
        <v>19907</v>
      </c>
      <c r="I50" s="30">
        <v>21875</v>
      </c>
      <c r="J50" s="31">
        <v>0</v>
      </c>
      <c r="K50" s="32">
        <v>10284</v>
      </c>
      <c r="L50" s="33" t="s">
        <v>36</v>
      </c>
      <c r="M50" s="34"/>
      <c r="N50" s="34"/>
      <c r="O50" s="34"/>
      <c r="P50" s="34"/>
      <c r="Q50" s="34"/>
      <c r="R50" s="34"/>
      <c r="S50" s="34"/>
      <c r="T50" s="34" t="s">
        <v>36</v>
      </c>
      <c r="U50" s="35">
        <f t="shared" si="0"/>
        <v>0</v>
      </c>
      <c r="V50" s="36">
        <f t="shared" si="1"/>
        <v>123451</v>
      </c>
    </row>
    <row r="51" spans="1:22" x14ac:dyDescent="0.45">
      <c r="A51" s="27" t="s">
        <v>151</v>
      </c>
      <c r="B51" s="27" t="s">
        <v>152</v>
      </c>
      <c r="C51" s="28" t="s">
        <v>153</v>
      </c>
      <c r="D51" s="28">
        <v>2023</v>
      </c>
      <c r="E51" s="29" t="s">
        <v>34</v>
      </c>
      <c r="F51" s="30">
        <v>0</v>
      </c>
      <c r="G51" s="30">
        <v>273516</v>
      </c>
      <c r="H51" s="30">
        <v>0</v>
      </c>
      <c r="I51" s="30">
        <v>0</v>
      </c>
      <c r="J51" s="31">
        <v>0</v>
      </c>
      <c r="K51" s="32">
        <v>24534</v>
      </c>
      <c r="L51" s="33" t="s">
        <v>269</v>
      </c>
      <c r="M51" s="34">
        <v>0</v>
      </c>
      <c r="N51" s="34">
        <v>0</v>
      </c>
      <c r="O51" s="34">
        <v>25</v>
      </c>
      <c r="P51" s="34">
        <v>8</v>
      </c>
      <c r="Q51" s="34">
        <v>0</v>
      </c>
      <c r="R51" s="34">
        <v>0</v>
      </c>
      <c r="S51" s="34">
        <v>0</v>
      </c>
      <c r="T51" s="34">
        <v>0</v>
      </c>
      <c r="U51" s="35">
        <f t="shared" si="0"/>
        <v>33</v>
      </c>
      <c r="V51" s="36">
        <f t="shared" si="1"/>
        <v>298050</v>
      </c>
    </row>
    <row r="52" spans="1:22" x14ac:dyDescent="0.45">
      <c r="A52" s="27" t="s">
        <v>154</v>
      </c>
      <c r="B52" s="27" t="s">
        <v>155</v>
      </c>
      <c r="C52" s="28" t="s">
        <v>156</v>
      </c>
      <c r="D52" s="28">
        <v>2023</v>
      </c>
      <c r="E52" s="29" t="s">
        <v>34</v>
      </c>
      <c r="F52" s="30">
        <v>0</v>
      </c>
      <c r="G52" s="30">
        <v>541980</v>
      </c>
      <c r="H52" s="30">
        <v>29000</v>
      </c>
      <c r="I52" s="30">
        <v>0</v>
      </c>
      <c r="J52" s="31">
        <v>0</v>
      </c>
      <c r="K52" s="32">
        <v>53550</v>
      </c>
      <c r="L52" s="33" t="s">
        <v>269</v>
      </c>
      <c r="M52" s="34">
        <v>0</v>
      </c>
      <c r="N52" s="34">
        <v>1</v>
      </c>
      <c r="O52" s="34">
        <v>42</v>
      </c>
      <c r="P52" s="34">
        <v>17</v>
      </c>
      <c r="Q52" s="34">
        <v>9</v>
      </c>
      <c r="R52" s="34">
        <v>1</v>
      </c>
      <c r="S52" s="34">
        <v>0</v>
      </c>
      <c r="T52" s="34">
        <v>0</v>
      </c>
      <c r="U52" s="35">
        <f t="shared" si="0"/>
        <v>70</v>
      </c>
      <c r="V52" s="36">
        <f t="shared" si="1"/>
        <v>624530</v>
      </c>
    </row>
    <row r="53" spans="1:22" x14ac:dyDescent="0.45">
      <c r="A53" s="27" t="s">
        <v>157</v>
      </c>
      <c r="B53" s="27" t="s">
        <v>158</v>
      </c>
      <c r="C53" s="28" t="s">
        <v>159</v>
      </c>
      <c r="D53" s="28">
        <v>2023</v>
      </c>
      <c r="E53" s="29" t="s">
        <v>17</v>
      </c>
      <c r="F53" s="30">
        <v>0</v>
      </c>
      <c r="G53" s="30">
        <v>0</v>
      </c>
      <c r="H53" s="30">
        <v>0</v>
      </c>
      <c r="I53" s="30">
        <v>0</v>
      </c>
      <c r="J53" s="31">
        <v>435836</v>
      </c>
      <c r="K53" s="32">
        <v>23004</v>
      </c>
      <c r="L53" s="33" t="s">
        <v>36</v>
      </c>
      <c r="M53" s="34"/>
      <c r="N53" s="34"/>
      <c r="O53" s="34"/>
      <c r="P53" s="34"/>
      <c r="Q53" s="34"/>
      <c r="R53" s="34"/>
      <c r="S53" s="34"/>
      <c r="T53" s="34" t="s">
        <v>36</v>
      </c>
      <c r="U53" s="35">
        <f t="shared" si="0"/>
        <v>0</v>
      </c>
      <c r="V53" s="36">
        <f t="shared" si="1"/>
        <v>458840</v>
      </c>
    </row>
    <row r="54" spans="1:22" x14ac:dyDescent="0.45">
      <c r="A54" s="27" t="s">
        <v>160</v>
      </c>
      <c r="B54" s="27" t="s">
        <v>161</v>
      </c>
      <c r="C54" s="28" t="s">
        <v>162</v>
      </c>
      <c r="D54" s="28">
        <v>2023</v>
      </c>
      <c r="E54" s="29" t="s">
        <v>34</v>
      </c>
      <c r="F54" s="30">
        <v>0</v>
      </c>
      <c r="G54" s="30">
        <v>355248</v>
      </c>
      <c r="H54" s="30">
        <v>3024</v>
      </c>
      <c r="I54" s="30">
        <v>0</v>
      </c>
      <c r="J54" s="31">
        <v>0</v>
      </c>
      <c r="K54" s="32">
        <v>20436</v>
      </c>
      <c r="L54" s="33" t="s">
        <v>35</v>
      </c>
      <c r="M54" s="34">
        <v>0</v>
      </c>
      <c r="N54" s="34">
        <v>1</v>
      </c>
      <c r="O54" s="34">
        <v>42</v>
      </c>
      <c r="P54" s="34">
        <v>4</v>
      </c>
      <c r="Q54" s="34">
        <v>0</v>
      </c>
      <c r="R54" s="34">
        <v>0</v>
      </c>
      <c r="S54" s="34">
        <v>0</v>
      </c>
      <c r="T54" s="34">
        <v>0</v>
      </c>
      <c r="U54" s="35">
        <f t="shared" si="0"/>
        <v>47</v>
      </c>
      <c r="V54" s="36">
        <f t="shared" si="1"/>
        <v>378708</v>
      </c>
    </row>
    <row r="55" spans="1:22" x14ac:dyDescent="0.45">
      <c r="A55" s="27" t="s">
        <v>163</v>
      </c>
      <c r="B55" s="27" t="s">
        <v>164</v>
      </c>
      <c r="C55" s="28" t="s">
        <v>165</v>
      </c>
      <c r="D55" s="28">
        <v>2023</v>
      </c>
      <c r="E55" s="29" t="s">
        <v>34</v>
      </c>
      <c r="F55" s="30">
        <v>0</v>
      </c>
      <c r="G55" s="30">
        <v>382272</v>
      </c>
      <c r="H55" s="30">
        <v>0</v>
      </c>
      <c r="I55" s="30">
        <v>0</v>
      </c>
      <c r="J55" s="31">
        <v>0</v>
      </c>
      <c r="K55" s="32">
        <v>34326</v>
      </c>
      <c r="L55" s="33" t="s">
        <v>269</v>
      </c>
      <c r="M55" s="34">
        <v>0</v>
      </c>
      <c r="N55" s="34">
        <v>1</v>
      </c>
      <c r="O55" s="34">
        <v>26</v>
      </c>
      <c r="P55" s="34">
        <v>15</v>
      </c>
      <c r="Q55" s="34">
        <v>2</v>
      </c>
      <c r="R55" s="34">
        <v>0</v>
      </c>
      <c r="S55" s="34">
        <v>0</v>
      </c>
      <c r="T55" s="34">
        <v>0</v>
      </c>
      <c r="U55" s="35">
        <f t="shared" si="0"/>
        <v>44</v>
      </c>
      <c r="V55" s="36">
        <f t="shared" si="1"/>
        <v>416598</v>
      </c>
    </row>
    <row r="56" spans="1:22" x14ac:dyDescent="0.45">
      <c r="A56" s="27" t="s">
        <v>166</v>
      </c>
      <c r="B56" s="27" t="s">
        <v>167</v>
      </c>
      <c r="C56" s="28" t="s">
        <v>168</v>
      </c>
      <c r="D56" s="28">
        <v>2023</v>
      </c>
      <c r="E56" s="29" t="s">
        <v>34</v>
      </c>
      <c r="F56" s="30">
        <v>0</v>
      </c>
      <c r="G56" s="30">
        <v>194448</v>
      </c>
      <c r="H56" s="30">
        <v>0</v>
      </c>
      <c r="I56" s="30">
        <v>0</v>
      </c>
      <c r="J56" s="31">
        <v>0</v>
      </c>
      <c r="K56" s="32">
        <v>11150</v>
      </c>
      <c r="L56" s="33" t="s">
        <v>269</v>
      </c>
      <c r="M56" s="34">
        <v>0</v>
      </c>
      <c r="N56" s="34">
        <v>2</v>
      </c>
      <c r="O56" s="34">
        <v>28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5">
        <f t="shared" si="0"/>
        <v>30</v>
      </c>
      <c r="V56" s="36">
        <f t="shared" si="1"/>
        <v>205598</v>
      </c>
    </row>
    <row r="57" spans="1:22" x14ac:dyDescent="0.45">
      <c r="A57" s="27" t="s">
        <v>169</v>
      </c>
      <c r="B57" s="27" t="s">
        <v>170</v>
      </c>
      <c r="C57" s="28" t="s">
        <v>171</v>
      </c>
      <c r="D57" s="28">
        <v>2023</v>
      </c>
      <c r="E57" s="29" t="s">
        <v>34</v>
      </c>
      <c r="F57" s="30">
        <v>0</v>
      </c>
      <c r="G57" s="30">
        <v>155148</v>
      </c>
      <c r="H57" s="30">
        <v>0</v>
      </c>
      <c r="I57" s="30">
        <v>0</v>
      </c>
      <c r="J57" s="31">
        <v>0</v>
      </c>
      <c r="K57" s="32">
        <v>14430</v>
      </c>
      <c r="L57" s="33" t="s">
        <v>269</v>
      </c>
      <c r="M57" s="34">
        <v>0</v>
      </c>
      <c r="N57" s="34">
        <v>3</v>
      </c>
      <c r="O57" s="34">
        <v>8</v>
      </c>
      <c r="P57" s="34">
        <v>6</v>
      </c>
      <c r="Q57" s="34">
        <v>2</v>
      </c>
      <c r="R57" s="34">
        <v>0</v>
      </c>
      <c r="S57" s="34">
        <v>0</v>
      </c>
      <c r="T57" s="34">
        <v>0</v>
      </c>
      <c r="U57" s="35">
        <f t="shared" si="0"/>
        <v>19</v>
      </c>
      <c r="V57" s="36">
        <f t="shared" si="1"/>
        <v>169578</v>
      </c>
    </row>
    <row r="58" spans="1:22" x14ac:dyDescent="0.45">
      <c r="A58" s="27" t="s">
        <v>172</v>
      </c>
      <c r="B58" s="27" t="s">
        <v>173</v>
      </c>
      <c r="C58" s="28" t="s">
        <v>174</v>
      </c>
      <c r="D58" s="28">
        <v>2023</v>
      </c>
      <c r="E58" s="29" t="s">
        <v>34</v>
      </c>
      <c r="F58" s="30">
        <v>0</v>
      </c>
      <c r="G58" s="30">
        <v>0</v>
      </c>
      <c r="H58" s="30">
        <v>6648</v>
      </c>
      <c r="I58" s="30">
        <v>5715</v>
      </c>
      <c r="J58" s="31">
        <v>0</v>
      </c>
      <c r="K58" s="32">
        <v>1178</v>
      </c>
      <c r="L58" s="33" t="s">
        <v>36</v>
      </c>
      <c r="M58" s="34"/>
      <c r="N58" s="34"/>
      <c r="O58" s="34"/>
      <c r="P58" s="34"/>
      <c r="Q58" s="34"/>
      <c r="R58" s="34"/>
      <c r="S58" s="34"/>
      <c r="T58" s="34" t="s">
        <v>36</v>
      </c>
      <c r="U58" s="35">
        <f t="shared" si="0"/>
        <v>0</v>
      </c>
      <c r="V58" s="36">
        <f t="shared" si="1"/>
        <v>13541</v>
      </c>
    </row>
    <row r="59" spans="1:22" x14ac:dyDescent="0.45">
      <c r="A59" s="27" t="s">
        <v>129</v>
      </c>
      <c r="B59" s="27" t="s">
        <v>175</v>
      </c>
      <c r="C59" s="28" t="s">
        <v>176</v>
      </c>
      <c r="D59" s="28">
        <v>2023</v>
      </c>
      <c r="E59" s="29" t="s">
        <v>34</v>
      </c>
      <c r="F59" s="30">
        <v>0</v>
      </c>
      <c r="G59" s="30">
        <v>113400</v>
      </c>
      <c r="H59" s="30">
        <v>0</v>
      </c>
      <c r="I59" s="30">
        <v>0</v>
      </c>
      <c r="J59" s="31">
        <v>0</v>
      </c>
      <c r="K59" s="32">
        <v>10181</v>
      </c>
      <c r="L59" s="33" t="s">
        <v>269</v>
      </c>
      <c r="M59" s="34">
        <v>0</v>
      </c>
      <c r="N59" s="34">
        <v>0</v>
      </c>
      <c r="O59" s="34">
        <v>14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5">
        <f t="shared" si="0"/>
        <v>14</v>
      </c>
      <c r="V59" s="36">
        <f t="shared" si="1"/>
        <v>123581</v>
      </c>
    </row>
    <row r="60" spans="1:22" x14ac:dyDescent="0.45">
      <c r="A60" s="27" t="s">
        <v>177</v>
      </c>
      <c r="B60" s="27" t="s">
        <v>178</v>
      </c>
      <c r="C60" s="28" t="s">
        <v>179</v>
      </c>
      <c r="D60" s="28">
        <v>2023</v>
      </c>
      <c r="E60" s="29" t="s">
        <v>34</v>
      </c>
      <c r="F60" s="30">
        <v>0</v>
      </c>
      <c r="G60" s="30">
        <v>114408</v>
      </c>
      <c r="H60" s="30">
        <v>11263</v>
      </c>
      <c r="I60" s="30">
        <v>0</v>
      </c>
      <c r="J60" s="31">
        <v>0</v>
      </c>
      <c r="K60" s="32">
        <v>7467</v>
      </c>
      <c r="L60" s="33" t="s">
        <v>35</v>
      </c>
      <c r="M60" s="34">
        <v>0</v>
      </c>
      <c r="N60" s="34">
        <v>0</v>
      </c>
      <c r="O60" s="34">
        <v>4</v>
      </c>
      <c r="P60" s="34">
        <v>5</v>
      </c>
      <c r="Q60" s="34">
        <v>2</v>
      </c>
      <c r="R60" s="34">
        <v>0</v>
      </c>
      <c r="S60" s="34">
        <v>0</v>
      </c>
      <c r="T60" s="34">
        <v>0</v>
      </c>
      <c r="U60" s="35">
        <f t="shared" si="0"/>
        <v>11</v>
      </c>
      <c r="V60" s="36">
        <f t="shared" si="1"/>
        <v>133138</v>
      </c>
    </row>
    <row r="61" spans="1:22" x14ac:dyDescent="0.45">
      <c r="A61" s="27" t="s">
        <v>180</v>
      </c>
      <c r="B61" s="27" t="s">
        <v>181</v>
      </c>
      <c r="C61" s="28" t="s">
        <v>182</v>
      </c>
      <c r="D61" s="28">
        <v>2023</v>
      </c>
      <c r="E61" s="29" t="s">
        <v>34</v>
      </c>
      <c r="F61" s="30">
        <v>146919</v>
      </c>
      <c r="G61" s="30">
        <v>0</v>
      </c>
      <c r="H61" s="30">
        <v>61316</v>
      </c>
      <c r="I61" s="30">
        <v>7161</v>
      </c>
      <c r="J61" s="31">
        <v>0</v>
      </c>
      <c r="K61" s="32">
        <v>19958</v>
      </c>
      <c r="L61" s="33" t="s">
        <v>36</v>
      </c>
      <c r="M61" s="34"/>
      <c r="N61" s="34"/>
      <c r="O61" s="34"/>
      <c r="P61" s="34"/>
      <c r="Q61" s="34"/>
      <c r="R61" s="34"/>
      <c r="S61" s="34"/>
      <c r="T61" s="34" t="s">
        <v>36</v>
      </c>
      <c r="U61" s="35">
        <f t="shared" si="0"/>
        <v>0</v>
      </c>
      <c r="V61" s="36">
        <f t="shared" si="1"/>
        <v>235354</v>
      </c>
    </row>
    <row r="62" spans="1:22" x14ac:dyDescent="0.45">
      <c r="A62" s="27" t="s">
        <v>151</v>
      </c>
      <c r="B62" s="27" t="s">
        <v>183</v>
      </c>
      <c r="C62" s="28" t="s">
        <v>184</v>
      </c>
      <c r="D62" s="28">
        <v>2023</v>
      </c>
      <c r="E62" s="29" t="s">
        <v>34</v>
      </c>
      <c r="F62" s="30">
        <v>0</v>
      </c>
      <c r="G62" s="30">
        <v>41052</v>
      </c>
      <c r="H62" s="30">
        <v>0</v>
      </c>
      <c r="I62" s="30">
        <v>0</v>
      </c>
      <c r="J62" s="31">
        <v>0</v>
      </c>
      <c r="K62" s="32">
        <v>3680</v>
      </c>
      <c r="L62" s="33" t="s">
        <v>269</v>
      </c>
      <c r="M62" s="34">
        <v>0</v>
      </c>
      <c r="N62" s="34">
        <v>1</v>
      </c>
      <c r="O62" s="34">
        <v>4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5">
        <f t="shared" si="0"/>
        <v>5</v>
      </c>
      <c r="V62" s="36">
        <f t="shared" si="1"/>
        <v>44732</v>
      </c>
    </row>
    <row r="63" spans="1:22" x14ac:dyDescent="0.45">
      <c r="A63" s="27" t="s">
        <v>185</v>
      </c>
      <c r="B63" s="27" t="s">
        <v>186</v>
      </c>
      <c r="C63" s="28" t="s">
        <v>187</v>
      </c>
      <c r="D63" s="28">
        <v>2023</v>
      </c>
      <c r="E63" s="29" t="s">
        <v>34</v>
      </c>
      <c r="F63" s="30">
        <v>0</v>
      </c>
      <c r="G63" s="30">
        <v>0</v>
      </c>
      <c r="H63" s="30">
        <v>28288</v>
      </c>
      <c r="I63" s="30">
        <v>47680</v>
      </c>
      <c r="J63" s="31">
        <v>0</v>
      </c>
      <c r="K63" s="32">
        <v>3493</v>
      </c>
      <c r="L63" s="33" t="s">
        <v>36</v>
      </c>
      <c r="M63" s="34"/>
      <c r="N63" s="34"/>
      <c r="O63" s="34"/>
      <c r="P63" s="34"/>
      <c r="Q63" s="34"/>
      <c r="R63" s="34"/>
      <c r="S63" s="34"/>
      <c r="T63" s="34" t="s">
        <v>36</v>
      </c>
      <c r="U63" s="35">
        <f t="shared" si="0"/>
        <v>0</v>
      </c>
      <c r="V63" s="36">
        <f t="shared" si="1"/>
        <v>79461</v>
      </c>
    </row>
    <row r="64" spans="1:22" x14ac:dyDescent="0.45">
      <c r="A64" s="27" t="s">
        <v>188</v>
      </c>
      <c r="B64" s="27" t="s">
        <v>189</v>
      </c>
      <c r="C64" s="28" t="s">
        <v>190</v>
      </c>
      <c r="D64" s="28">
        <v>2023</v>
      </c>
      <c r="E64" s="29" t="s">
        <v>34</v>
      </c>
      <c r="F64" s="30">
        <v>0</v>
      </c>
      <c r="G64" s="30">
        <v>84168</v>
      </c>
      <c r="H64" s="30">
        <v>2730</v>
      </c>
      <c r="I64" s="30">
        <v>0</v>
      </c>
      <c r="J64" s="31">
        <v>0</v>
      </c>
      <c r="K64" s="32">
        <v>5265</v>
      </c>
      <c r="L64" s="33" t="s">
        <v>269</v>
      </c>
      <c r="M64" s="34">
        <v>0</v>
      </c>
      <c r="N64" s="34">
        <v>0</v>
      </c>
      <c r="O64" s="34">
        <v>5</v>
      </c>
      <c r="P64" s="34">
        <v>4</v>
      </c>
      <c r="Q64" s="34">
        <v>1</v>
      </c>
      <c r="R64" s="34">
        <v>0</v>
      </c>
      <c r="S64" s="34">
        <v>0</v>
      </c>
      <c r="T64" s="34">
        <v>0</v>
      </c>
      <c r="U64" s="35">
        <f t="shared" si="0"/>
        <v>10</v>
      </c>
      <c r="V64" s="36">
        <f t="shared" si="1"/>
        <v>92163</v>
      </c>
    </row>
    <row r="65" spans="1:22" x14ac:dyDescent="0.45">
      <c r="A65" s="27" t="s">
        <v>69</v>
      </c>
      <c r="B65" s="27" t="s">
        <v>191</v>
      </c>
      <c r="C65" s="28" t="s">
        <v>192</v>
      </c>
      <c r="D65" s="28">
        <v>2023</v>
      </c>
      <c r="E65" s="29" t="s">
        <v>34</v>
      </c>
      <c r="F65" s="30">
        <v>136782</v>
      </c>
      <c r="G65" s="30">
        <v>0</v>
      </c>
      <c r="H65" s="30">
        <v>70750</v>
      </c>
      <c r="I65" s="30">
        <v>3685</v>
      </c>
      <c r="J65" s="31">
        <v>0</v>
      </c>
      <c r="K65" s="32">
        <v>19399</v>
      </c>
      <c r="L65" s="33" t="s">
        <v>36</v>
      </c>
      <c r="M65" s="34"/>
      <c r="N65" s="34"/>
      <c r="O65" s="34"/>
      <c r="P65" s="34"/>
      <c r="Q65" s="34"/>
      <c r="R65" s="34"/>
      <c r="S65" s="34"/>
      <c r="T65" s="34" t="s">
        <v>36</v>
      </c>
      <c r="U65" s="35">
        <f t="shared" si="0"/>
        <v>0</v>
      </c>
      <c r="V65" s="36">
        <f t="shared" si="1"/>
        <v>230616</v>
      </c>
    </row>
    <row r="66" spans="1:22" x14ac:dyDescent="0.45">
      <c r="A66" s="27" t="s">
        <v>193</v>
      </c>
      <c r="B66" s="27" t="s">
        <v>194</v>
      </c>
      <c r="C66" s="28" t="s">
        <v>195</v>
      </c>
      <c r="D66" s="28">
        <v>2023</v>
      </c>
      <c r="E66" s="29" t="s">
        <v>34</v>
      </c>
      <c r="F66" s="30">
        <v>0</v>
      </c>
      <c r="G66" s="30">
        <v>42000</v>
      </c>
      <c r="H66" s="30">
        <v>0</v>
      </c>
      <c r="I66" s="30">
        <v>0</v>
      </c>
      <c r="J66" s="31">
        <v>0</v>
      </c>
      <c r="K66" s="32">
        <v>2340</v>
      </c>
      <c r="L66" s="33" t="s">
        <v>35</v>
      </c>
      <c r="M66" s="34">
        <v>0</v>
      </c>
      <c r="N66" s="34">
        <v>1</v>
      </c>
      <c r="O66" s="34">
        <v>5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5">
        <f t="shared" si="0"/>
        <v>6</v>
      </c>
      <c r="V66" s="36">
        <f t="shared" si="1"/>
        <v>44340</v>
      </c>
    </row>
    <row r="67" spans="1:22" x14ac:dyDescent="0.45">
      <c r="A67" s="27" t="s">
        <v>196</v>
      </c>
      <c r="B67" s="27" t="s">
        <v>197</v>
      </c>
      <c r="C67" s="28" t="s">
        <v>198</v>
      </c>
      <c r="D67" s="28">
        <v>2023</v>
      </c>
      <c r="E67" s="29" t="s">
        <v>34</v>
      </c>
      <c r="F67" s="30">
        <v>0</v>
      </c>
      <c r="G67" s="30">
        <v>574848</v>
      </c>
      <c r="H67" s="30">
        <v>0</v>
      </c>
      <c r="I67" s="30">
        <v>0</v>
      </c>
      <c r="J67" s="31">
        <v>0</v>
      </c>
      <c r="K67" s="32">
        <v>30655</v>
      </c>
      <c r="L67" s="33" t="s">
        <v>35</v>
      </c>
      <c r="M67" s="34">
        <v>0</v>
      </c>
      <c r="N67" s="34">
        <v>2</v>
      </c>
      <c r="O67" s="34">
        <v>55</v>
      </c>
      <c r="P67" s="34">
        <v>6</v>
      </c>
      <c r="Q67" s="34">
        <v>0</v>
      </c>
      <c r="R67" s="34">
        <v>0</v>
      </c>
      <c r="S67" s="34">
        <v>0</v>
      </c>
      <c r="T67" s="34">
        <v>0</v>
      </c>
      <c r="U67" s="35">
        <f t="shared" si="0"/>
        <v>63</v>
      </c>
      <c r="V67" s="36">
        <f t="shared" si="1"/>
        <v>605503</v>
      </c>
    </row>
    <row r="68" spans="1:22" x14ac:dyDescent="0.45">
      <c r="A68" s="27" t="s">
        <v>79</v>
      </c>
      <c r="B68" s="27" t="s">
        <v>199</v>
      </c>
      <c r="C68" s="28" t="s">
        <v>200</v>
      </c>
      <c r="D68" s="28">
        <v>2023</v>
      </c>
      <c r="E68" s="29" t="s">
        <v>34</v>
      </c>
      <c r="F68" s="30">
        <v>0</v>
      </c>
      <c r="G68" s="30">
        <v>77316</v>
      </c>
      <c r="H68" s="30">
        <v>0</v>
      </c>
      <c r="I68" s="30">
        <v>0</v>
      </c>
      <c r="J68" s="31">
        <v>0</v>
      </c>
      <c r="K68" s="32">
        <v>6940</v>
      </c>
      <c r="L68" s="33" t="s">
        <v>269</v>
      </c>
      <c r="M68" s="34">
        <v>0</v>
      </c>
      <c r="N68" s="34">
        <v>0</v>
      </c>
      <c r="O68" s="34">
        <v>1</v>
      </c>
      <c r="P68" s="34">
        <v>8</v>
      </c>
      <c r="Q68" s="34">
        <v>0</v>
      </c>
      <c r="R68" s="34">
        <v>0</v>
      </c>
      <c r="S68" s="34">
        <v>0</v>
      </c>
      <c r="T68" s="34">
        <v>0</v>
      </c>
      <c r="U68" s="35">
        <f t="shared" si="0"/>
        <v>9</v>
      </c>
      <c r="V68" s="36">
        <f t="shared" si="1"/>
        <v>84256</v>
      </c>
    </row>
    <row r="69" spans="1:22" x14ac:dyDescent="0.45">
      <c r="A69" s="27" t="s">
        <v>201</v>
      </c>
      <c r="B69" s="27" t="s">
        <v>202</v>
      </c>
      <c r="C69" s="28" t="s">
        <v>203</v>
      </c>
      <c r="D69" s="28">
        <v>2023</v>
      </c>
      <c r="E69" s="29" t="s">
        <v>34</v>
      </c>
      <c r="F69" s="30">
        <v>0</v>
      </c>
      <c r="G69" s="30">
        <v>50352</v>
      </c>
      <c r="H69" s="30">
        <v>0</v>
      </c>
      <c r="I69" s="30">
        <v>0</v>
      </c>
      <c r="J69" s="31">
        <v>0</v>
      </c>
      <c r="K69" s="32">
        <v>2825</v>
      </c>
      <c r="L69" s="33" t="s">
        <v>269</v>
      </c>
      <c r="M69" s="34">
        <v>0</v>
      </c>
      <c r="N69" s="34">
        <v>0</v>
      </c>
      <c r="O69" s="34">
        <v>5</v>
      </c>
      <c r="P69" s="34">
        <v>4</v>
      </c>
      <c r="Q69" s="34">
        <v>0</v>
      </c>
      <c r="R69" s="34">
        <v>0</v>
      </c>
      <c r="S69" s="34">
        <v>0</v>
      </c>
      <c r="T69" s="34">
        <v>0</v>
      </c>
      <c r="U69" s="35">
        <f t="shared" si="0"/>
        <v>9</v>
      </c>
      <c r="V69" s="36">
        <f t="shared" si="1"/>
        <v>53177</v>
      </c>
    </row>
    <row r="70" spans="1:22" x14ac:dyDescent="0.45">
      <c r="A70" s="27" t="s">
        <v>204</v>
      </c>
      <c r="B70" s="27" t="s">
        <v>205</v>
      </c>
      <c r="C70" s="28" t="s">
        <v>206</v>
      </c>
      <c r="D70" s="28">
        <v>2023</v>
      </c>
      <c r="E70" s="29" t="s">
        <v>34</v>
      </c>
      <c r="F70" s="30">
        <v>0</v>
      </c>
      <c r="G70" s="30">
        <v>43104</v>
      </c>
      <c r="H70" s="30">
        <v>9028</v>
      </c>
      <c r="I70" s="30">
        <v>0</v>
      </c>
      <c r="J70" s="31">
        <v>0</v>
      </c>
      <c r="K70" s="32">
        <v>4988</v>
      </c>
      <c r="L70" s="33" t="s">
        <v>35</v>
      </c>
      <c r="M70" s="34">
        <v>1</v>
      </c>
      <c r="N70" s="34">
        <v>2</v>
      </c>
      <c r="O70" s="34">
        <v>4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5">
        <f t="shared" si="0"/>
        <v>7</v>
      </c>
      <c r="V70" s="36">
        <f t="shared" si="1"/>
        <v>57120</v>
      </c>
    </row>
    <row r="71" spans="1:22" x14ac:dyDescent="0.45">
      <c r="A71" s="27" t="s">
        <v>207</v>
      </c>
      <c r="B71" s="27" t="s">
        <v>208</v>
      </c>
      <c r="C71" s="28" t="s">
        <v>209</v>
      </c>
      <c r="D71" s="28">
        <v>2023</v>
      </c>
      <c r="E71" s="29" t="s">
        <v>34</v>
      </c>
      <c r="F71" s="30">
        <v>0</v>
      </c>
      <c r="G71" s="30">
        <v>68964</v>
      </c>
      <c r="H71" s="30">
        <v>0</v>
      </c>
      <c r="I71" s="30">
        <v>0</v>
      </c>
      <c r="J71" s="31">
        <v>0</v>
      </c>
      <c r="K71" s="32">
        <v>4268</v>
      </c>
      <c r="L71" s="33" t="s">
        <v>35</v>
      </c>
      <c r="M71" s="34">
        <v>0</v>
      </c>
      <c r="N71" s="34">
        <v>0</v>
      </c>
      <c r="O71" s="34">
        <v>9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5">
        <f t="shared" si="0"/>
        <v>9</v>
      </c>
      <c r="V71" s="36">
        <f t="shared" si="1"/>
        <v>73232</v>
      </c>
    </row>
    <row r="72" spans="1:22" x14ac:dyDescent="0.45">
      <c r="A72" s="27" t="s">
        <v>210</v>
      </c>
      <c r="B72" s="27" t="s">
        <v>211</v>
      </c>
      <c r="C72" s="28" t="s">
        <v>212</v>
      </c>
      <c r="D72" s="28">
        <v>2023</v>
      </c>
      <c r="E72" s="29" t="s">
        <v>34</v>
      </c>
      <c r="F72" s="30">
        <v>0</v>
      </c>
      <c r="G72" s="30">
        <v>94920</v>
      </c>
      <c r="H72" s="30">
        <v>10000</v>
      </c>
      <c r="I72" s="30">
        <v>0</v>
      </c>
      <c r="J72" s="31">
        <v>0</v>
      </c>
      <c r="K72" s="32">
        <v>9520</v>
      </c>
      <c r="L72" s="33" t="s">
        <v>269</v>
      </c>
      <c r="M72" s="34">
        <v>0</v>
      </c>
      <c r="N72" s="34">
        <v>0</v>
      </c>
      <c r="O72" s="34">
        <v>10</v>
      </c>
      <c r="P72" s="34">
        <v>3</v>
      </c>
      <c r="Q72" s="34">
        <v>0</v>
      </c>
      <c r="R72" s="34">
        <v>0</v>
      </c>
      <c r="S72" s="34">
        <v>0</v>
      </c>
      <c r="T72" s="34">
        <v>0</v>
      </c>
      <c r="U72" s="35">
        <f t="shared" si="0"/>
        <v>13</v>
      </c>
      <c r="V72" s="36">
        <f t="shared" si="1"/>
        <v>114440</v>
      </c>
    </row>
    <row r="73" spans="1:22" x14ac:dyDescent="0.45">
      <c r="A73" s="27" t="s">
        <v>213</v>
      </c>
      <c r="B73" s="27" t="s">
        <v>214</v>
      </c>
      <c r="C73" s="28" t="s">
        <v>215</v>
      </c>
      <c r="D73" s="28">
        <v>2023</v>
      </c>
      <c r="E73" s="29" t="s">
        <v>34</v>
      </c>
      <c r="F73" s="30">
        <v>0</v>
      </c>
      <c r="G73" s="30">
        <v>125976</v>
      </c>
      <c r="H73" s="30">
        <v>41000</v>
      </c>
      <c r="I73" s="30">
        <v>0</v>
      </c>
      <c r="J73" s="31">
        <v>0</v>
      </c>
      <c r="K73" s="32">
        <v>11854</v>
      </c>
      <c r="L73" s="33" t="s">
        <v>35</v>
      </c>
      <c r="M73" s="34">
        <v>0</v>
      </c>
      <c r="N73" s="34">
        <v>0</v>
      </c>
      <c r="O73" s="34">
        <v>10</v>
      </c>
      <c r="P73" s="34">
        <v>5</v>
      </c>
      <c r="Q73" s="34">
        <v>0</v>
      </c>
      <c r="R73" s="34">
        <v>1</v>
      </c>
      <c r="S73" s="34">
        <v>0</v>
      </c>
      <c r="T73" s="34">
        <v>0</v>
      </c>
      <c r="U73" s="35">
        <f t="shared" ref="U73:U106" si="2">SUM(M73:T73)</f>
        <v>16</v>
      </c>
      <c r="V73" s="36">
        <f t="shared" ref="V73:V106" si="3">SUM(F73:K73)</f>
        <v>178830</v>
      </c>
    </row>
    <row r="74" spans="1:22" x14ac:dyDescent="0.45">
      <c r="A74" s="27" t="s">
        <v>132</v>
      </c>
      <c r="B74" s="27" t="s">
        <v>216</v>
      </c>
      <c r="C74" s="28" t="s">
        <v>217</v>
      </c>
      <c r="D74" s="28">
        <v>2023</v>
      </c>
      <c r="E74" s="29" t="s">
        <v>34</v>
      </c>
      <c r="F74" s="30">
        <v>0</v>
      </c>
      <c r="G74" s="30">
        <v>89568</v>
      </c>
      <c r="H74" s="30">
        <v>28500</v>
      </c>
      <c r="I74" s="30">
        <v>0</v>
      </c>
      <c r="J74" s="31">
        <v>0</v>
      </c>
      <c r="K74" s="32">
        <v>7092</v>
      </c>
      <c r="L74" s="33" t="s">
        <v>35</v>
      </c>
      <c r="M74" s="34">
        <v>0</v>
      </c>
      <c r="N74" s="34">
        <v>0</v>
      </c>
      <c r="O74" s="34">
        <v>2</v>
      </c>
      <c r="P74" s="34">
        <v>7</v>
      </c>
      <c r="Q74" s="34">
        <v>0</v>
      </c>
      <c r="R74" s="34">
        <v>0</v>
      </c>
      <c r="S74" s="34">
        <v>0</v>
      </c>
      <c r="T74" s="34">
        <v>0</v>
      </c>
      <c r="U74" s="35">
        <f t="shared" si="2"/>
        <v>9</v>
      </c>
      <c r="V74" s="36">
        <f t="shared" si="3"/>
        <v>125160</v>
      </c>
    </row>
    <row r="75" spans="1:22" x14ac:dyDescent="0.45">
      <c r="A75" s="27" t="s">
        <v>132</v>
      </c>
      <c r="B75" s="27" t="s">
        <v>218</v>
      </c>
      <c r="C75" s="28" t="s">
        <v>219</v>
      </c>
      <c r="D75" s="28">
        <v>2023</v>
      </c>
      <c r="E75" s="29" t="s">
        <v>34</v>
      </c>
      <c r="F75" s="30">
        <v>0</v>
      </c>
      <c r="G75" s="30">
        <v>26328</v>
      </c>
      <c r="H75" s="30">
        <v>0</v>
      </c>
      <c r="I75" s="30">
        <v>0</v>
      </c>
      <c r="J75" s="31">
        <v>0</v>
      </c>
      <c r="K75" s="32">
        <v>2077</v>
      </c>
      <c r="L75" s="33" t="s">
        <v>269</v>
      </c>
      <c r="M75" s="34">
        <v>0</v>
      </c>
      <c r="N75" s="34">
        <v>0</v>
      </c>
      <c r="O75" s="34">
        <v>1</v>
      </c>
      <c r="P75" s="34">
        <v>2</v>
      </c>
      <c r="Q75" s="34">
        <v>0</v>
      </c>
      <c r="R75" s="34">
        <v>0</v>
      </c>
      <c r="S75" s="34">
        <v>0</v>
      </c>
      <c r="T75" s="34">
        <v>0</v>
      </c>
      <c r="U75" s="35">
        <f t="shared" si="2"/>
        <v>3</v>
      </c>
      <c r="V75" s="36">
        <f t="shared" si="3"/>
        <v>28405</v>
      </c>
    </row>
    <row r="76" spans="1:22" x14ac:dyDescent="0.45">
      <c r="A76" s="27" t="s">
        <v>143</v>
      </c>
      <c r="B76" s="27" t="s">
        <v>220</v>
      </c>
      <c r="C76" s="28" t="s">
        <v>221</v>
      </c>
      <c r="D76" s="28">
        <v>2023</v>
      </c>
      <c r="E76" s="29" t="s">
        <v>34</v>
      </c>
      <c r="F76" s="30">
        <v>0</v>
      </c>
      <c r="G76" s="30">
        <v>116304</v>
      </c>
      <c r="H76" s="30">
        <v>23000</v>
      </c>
      <c r="I76" s="30">
        <v>0</v>
      </c>
      <c r="J76" s="31">
        <v>0</v>
      </c>
      <c r="K76" s="32">
        <v>13040</v>
      </c>
      <c r="L76" s="33" t="s">
        <v>269</v>
      </c>
      <c r="M76" s="34">
        <v>0</v>
      </c>
      <c r="N76" s="34">
        <v>18</v>
      </c>
      <c r="O76" s="34">
        <v>1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5">
        <f t="shared" si="2"/>
        <v>19</v>
      </c>
      <c r="V76" s="36">
        <f t="shared" si="3"/>
        <v>152344</v>
      </c>
    </row>
    <row r="77" spans="1:22" x14ac:dyDescent="0.45">
      <c r="A77" s="27" t="s">
        <v>222</v>
      </c>
      <c r="B77" s="27" t="s">
        <v>223</v>
      </c>
      <c r="C77" s="28" t="s">
        <v>224</v>
      </c>
      <c r="D77" s="28">
        <v>2023</v>
      </c>
      <c r="E77" s="29" t="s">
        <v>34</v>
      </c>
      <c r="F77" s="30">
        <v>0</v>
      </c>
      <c r="G77" s="30">
        <v>247272</v>
      </c>
      <c r="H77" s="30">
        <v>41500</v>
      </c>
      <c r="I77" s="30">
        <v>0</v>
      </c>
      <c r="J77" s="31">
        <v>0</v>
      </c>
      <c r="K77" s="32">
        <v>26545</v>
      </c>
      <c r="L77" s="33" t="s">
        <v>35</v>
      </c>
      <c r="M77" s="34">
        <v>0</v>
      </c>
      <c r="N77" s="34">
        <v>0</v>
      </c>
      <c r="O77" s="34">
        <v>17</v>
      </c>
      <c r="P77" s="34">
        <v>13</v>
      </c>
      <c r="Q77" s="34">
        <v>0</v>
      </c>
      <c r="R77" s="34">
        <v>0</v>
      </c>
      <c r="S77" s="34">
        <v>0</v>
      </c>
      <c r="T77" s="34">
        <v>0</v>
      </c>
      <c r="U77" s="35">
        <f t="shared" si="2"/>
        <v>30</v>
      </c>
      <c r="V77" s="36">
        <f t="shared" si="3"/>
        <v>315317</v>
      </c>
    </row>
    <row r="78" spans="1:22" x14ac:dyDescent="0.45">
      <c r="A78" s="27" t="s">
        <v>46</v>
      </c>
      <c r="B78" s="27" t="s">
        <v>225</v>
      </c>
      <c r="C78" s="28" t="s">
        <v>226</v>
      </c>
      <c r="D78" s="28">
        <v>2023</v>
      </c>
      <c r="E78" s="29" t="s">
        <v>34</v>
      </c>
      <c r="F78" s="30">
        <v>0</v>
      </c>
      <c r="G78" s="30">
        <v>44532</v>
      </c>
      <c r="H78" s="30">
        <v>23715</v>
      </c>
      <c r="I78" s="30">
        <v>0</v>
      </c>
      <c r="J78" s="31">
        <v>0</v>
      </c>
      <c r="K78" s="32">
        <v>3831</v>
      </c>
      <c r="L78" s="33" t="s">
        <v>269</v>
      </c>
      <c r="M78" s="34">
        <v>0</v>
      </c>
      <c r="N78" s="34">
        <v>1</v>
      </c>
      <c r="O78" s="34">
        <v>4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5">
        <f t="shared" si="2"/>
        <v>5</v>
      </c>
      <c r="V78" s="36">
        <f t="shared" si="3"/>
        <v>72078</v>
      </c>
    </row>
    <row r="79" spans="1:22" x14ac:dyDescent="0.45">
      <c r="A79" s="27" t="s">
        <v>57</v>
      </c>
      <c r="B79" s="27" t="s">
        <v>227</v>
      </c>
      <c r="C79" s="28" t="s">
        <v>228</v>
      </c>
      <c r="D79" s="28">
        <v>2023</v>
      </c>
      <c r="E79" s="29" t="s">
        <v>34</v>
      </c>
      <c r="F79" s="30">
        <v>0</v>
      </c>
      <c r="G79" s="30">
        <v>216744</v>
      </c>
      <c r="H79" s="30">
        <v>38228</v>
      </c>
      <c r="I79" s="30">
        <v>0</v>
      </c>
      <c r="J79" s="31">
        <v>0</v>
      </c>
      <c r="K79" s="32">
        <v>16049</v>
      </c>
      <c r="L79" s="33" t="s">
        <v>35</v>
      </c>
      <c r="M79" s="34">
        <v>0</v>
      </c>
      <c r="N79" s="34">
        <v>0</v>
      </c>
      <c r="O79" s="34">
        <v>9</v>
      </c>
      <c r="P79" s="34">
        <v>12</v>
      </c>
      <c r="Q79" s="34">
        <v>3</v>
      </c>
      <c r="R79" s="34">
        <v>1</v>
      </c>
      <c r="S79" s="34">
        <v>0</v>
      </c>
      <c r="T79" s="34">
        <v>0</v>
      </c>
      <c r="U79" s="35">
        <f t="shared" si="2"/>
        <v>25</v>
      </c>
      <c r="V79" s="36">
        <f t="shared" si="3"/>
        <v>271021</v>
      </c>
    </row>
    <row r="80" spans="1:22" x14ac:dyDescent="0.45">
      <c r="A80" s="27" t="s">
        <v>143</v>
      </c>
      <c r="B80" s="27" t="s">
        <v>229</v>
      </c>
      <c r="C80" s="28" t="s">
        <v>230</v>
      </c>
      <c r="D80" s="28">
        <v>2023</v>
      </c>
      <c r="E80" s="29" t="s">
        <v>34</v>
      </c>
      <c r="F80" s="30">
        <v>58840</v>
      </c>
      <c r="G80" s="30">
        <v>0</v>
      </c>
      <c r="H80" s="30">
        <v>9068</v>
      </c>
      <c r="I80" s="30">
        <v>0</v>
      </c>
      <c r="J80" s="31">
        <v>0</v>
      </c>
      <c r="K80" s="32">
        <v>5371</v>
      </c>
      <c r="L80" s="33" t="s">
        <v>36</v>
      </c>
      <c r="M80" s="34"/>
      <c r="N80" s="34"/>
      <c r="O80" s="34"/>
      <c r="P80" s="34"/>
      <c r="Q80" s="34"/>
      <c r="R80" s="34"/>
      <c r="S80" s="34"/>
      <c r="T80" s="34" t="s">
        <v>36</v>
      </c>
      <c r="U80" s="35">
        <f t="shared" si="2"/>
        <v>0</v>
      </c>
      <c r="V80" s="36">
        <f t="shared" si="3"/>
        <v>73279</v>
      </c>
    </row>
    <row r="81" spans="1:22" x14ac:dyDescent="0.45">
      <c r="A81" s="27" t="s">
        <v>69</v>
      </c>
      <c r="B81" s="27" t="s">
        <v>231</v>
      </c>
      <c r="C81" s="28" t="s">
        <v>232</v>
      </c>
      <c r="D81" s="28">
        <v>2023</v>
      </c>
      <c r="E81" s="29" t="s">
        <v>34</v>
      </c>
      <c r="F81" s="30">
        <v>0</v>
      </c>
      <c r="G81" s="30">
        <v>116628</v>
      </c>
      <c r="H81" s="30">
        <v>167940</v>
      </c>
      <c r="I81" s="30">
        <v>0</v>
      </c>
      <c r="J81" s="31">
        <v>0</v>
      </c>
      <c r="K81" s="32">
        <v>27088</v>
      </c>
      <c r="L81" s="33" t="s">
        <v>269</v>
      </c>
      <c r="M81" s="34">
        <v>0</v>
      </c>
      <c r="N81" s="34">
        <v>0</v>
      </c>
      <c r="O81" s="34">
        <v>31</v>
      </c>
      <c r="P81" s="34">
        <v>20</v>
      </c>
      <c r="Q81" s="34">
        <v>9</v>
      </c>
      <c r="R81" s="34">
        <v>0</v>
      </c>
      <c r="S81" s="34">
        <v>0</v>
      </c>
      <c r="T81" s="34">
        <v>0</v>
      </c>
      <c r="U81" s="35">
        <f t="shared" si="2"/>
        <v>60</v>
      </c>
      <c r="V81" s="36">
        <f t="shared" si="3"/>
        <v>311656</v>
      </c>
    </row>
    <row r="82" spans="1:22" x14ac:dyDescent="0.45">
      <c r="A82" s="27" t="s">
        <v>233</v>
      </c>
      <c r="B82" s="27" t="s">
        <v>234</v>
      </c>
      <c r="C82" s="28" t="s">
        <v>235</v>
      </c>
      <c r="D82" s="28">
        <v>2023</v>
      </c>
      <c r="E82" s="29" t="s">
        <v>34</v>
      </c>
      <c r="F82" s="30">
        <v>0</v>
      </c>
      <c r="G82" s="30">
        <v>1419672</v>
      </c>
      <c r="H82" s="30">
        <v>313188</v>
      </c>
      <c r="I82" s="30">
        <v>0</v>
      </c>
      <c r="J82" s="31">
        <v>0</v>
      </c>
      <c r="K82" s="32">
        <v>154380</v>
      </c>
      <c r="L82" s="33" t="s">
        <v>35</v>
      </c>
      <c r="M82" s="34">
        <v>19</v>
      </c>
      <c r="N82" s="34">
        <v>32</v>
      </c>
      <c r="O82" s="34">
        <v>49</v>
      </c>
      <c r="P82" s="34">
        <v>51</v>
      </c>
      <c r="Q82" s="34">
        <v>7</v>
      </c>
      <c r="R82" s="34">
        <v>2</v>
      </c>
      <c r="S82" s="34">
        <v>0</v>
      </c>
      <c r="T82" s="34">
        <v>0</v>
      </c>
      <c r="U82" s="35">
        <f t="shared" si="2"/>
        <v>160</v>
      </c>
      <c r="V82" s="36">
        <f t="shared" si="3"/>
        <v>1887240</v>
      </c>
    </row>
    <row r="83" spans="1:22" x14ac:dyDescent="0.45">
      <c r="A83" s="27" t="s">
        <v>46</v>
      </c>
      <c r="B83" s="27" t="s">
        <v>236</v>
      </c>
      <c r="C83" s="28" t="s">
        <v>237</v>
      </c>
      <c r="D83" s="28">
        <v>2023</v>
      </c>
      <c r="E83" s="29" t="s">
        <v>34</v>
      </c>
      <c r="F83" s="30">
        <v>0</v>
      </c>
      <c r="G83" s="30">
        <v>356724</v>
      </c>
      <c r="H83" s="30">
        <v>120690</v>
      </c>
      <c r="I83" s="30">
        <v>0</v>
      </c>
      <c r="J83" s="31">
        <v>0</v>
      </c>
      <c r="K83" s="32">
        <v>40770</v>
      </c>
      <c r="L83" s="33" t="s">
        <v>35</v>
      </c>
      <c r="M83" s="34">
        <v>0</v>
      </c>
      <c r="N83" s="34">
        <v>7</v>
      </c>
      <c r="O83" s="34">
        <v>21</v>
      </c>
      <c r="P83" s="34">
        <v>8</v>
      </c>
      <c r="Q83" s="34">
        <v>3</v>
      </c>
      <c r="R83" s="34">
        <v>0</v>
      </c>
      <c r="S83" s="34">
        <v>0</v>
      </c>
      <c r="T83" s="34">
        <v>0</v>
      </c>
      <c r="U83" s="35">
        <f t="shared" si="2"/>
        <v>39</v>
      </c>
      <c r="V83" s="36">
        <f t="shared" si="3"/>
        <v>518184</v>
      </c>
    </row>
    <row r="84" spans="1:22" x14ac:dyDescent="0.45">
      <c r="A84" s="27" t="s">
        <v>238</v>
      </c>
      <c r="B84" s="27" t="s">
        <v>239</v>
      </c>
      <c r="C84" s="28" t="s">
        <v>240</v>
      </c>
      <c r="D84" s="28">
        <v>2023</v>
      </c>
      <c r="E84" s="29" t="s">
        <v>34</v>
      </c>
      <c r="F84" s="30">
        <v>0</v>
      </c>
      <c r="G84" s="30">
        <v>117636</v>
      </c>
      <c r="H84" s="30">
        <v>73316</v>
      </c>
      <c r="I84" s="30">
        <v>0</v>
      </c>
      <c r="J84" s="31">
        <v>0</v>
      </c>
      <c r="K84" s="32">
        <v>17592</v>
      </c>
      <c r="L84" s="33" t="s">
        <v>35</v>
      </c>
      <c r="M84" s="34">
        <v>0</v>
      </c>
      <c r="N84" s="34">
        <v>0</v>
      </c>
      <c r="O84" s="34">
        <v>5</v>
      </c>
      <c r="P84" s="34">
        <v>3</v>
      </c>
      <c r="Q84" s="34">
        <v>2</v>
      </c>
      <c r="R84" s="34">
        <v>0</v>
      </c>
      <c r="S84" s="34">
        <v>0</v>
      </c>
      <c r="T84" s="34">
        <v>0</v>
      </c>
      <c r="U84" s="35">
        <f t="shared" si="2"/>
        <v>10</v>
      </c>
      <c r="V84" s="36">
        <f t="shared" si="3"/>
        <v>208544</v>
      </c>
    </row>
    <row r="85" spans="1:22" x14ac:dyDescent="0.45">
      <c r="A85" s="27" t="s">
        <v>143</v>
      </c>
      <c r="B85" s="27" t="s">
        <v>241</v>
      </c>
      <c r="C85" s="28" t="s">
        <v>242</v>
      </c>
      <c r="D85" s="28">
        <v>2023</v>
      </c>
      <c r="E85" s="29" t="s">
        <v>243</v>
      </c>
      <c r="F85" s="30">
        <v>12000</v>
      </c>
      <c r="G85" s="30">
        <v>112848</v>
      </c>
      <c r="H85" s="30">
        <v>46707</v>
      </c>
      <c r="I85" s="30">
        <v>11400</v>
      </c>
      <c r="J85" s="31">
        <v>8000</v>
      </c>
      <c r="K85" s="32">
        <v>18121</v>
      </c>
      <c r="L85" s="33" t="s">
        <v>35</v>
      </c>
      <c r="M85" s="34">
        <v>0</v>
      </c>
      <c r="N85" s="34">
        <v>0</v>
      </c>
      <c r="O85" s="34">
        <v>4</v>
      </c>
      <c r="P85" s="34">
        <v>4</v>
      </c>
      <c r="Q85" s="34">
        <v>4</v>
      </c>
      <c r="R85" s="34">
        <v>0</v>
      </c>
      <c r="S85" s="34">
        <v>0</v>
      </c>
      <c r="T85" s="34">
        <v>0</v>
      </c>
      <c r="U85" s="35">
        <f t="shared" si="2"/>
        <v>12</v>
      </c>
      <c r="V85" s="36">
        <f t="shared" si="3"/>
        <v>209076</v>
      </c>
    </row>
    <row r="86" spans="1:22" x14ac:dyDescent="0.45">
      <c r="A86" s="27" t="s">
        <v>244</v>
      </c>
      <c r="B86" s="27" t="s">
        <v>245</v>
      </c>
      <c r="C86" s="28" t="s">
        <v>246</v>
      </c>
      <c r="D86" s="28">
        <v>2023</v>
      </c>
      <c r="E86" s="29" t="s">
        <v>34</v>
      </c>
      <c r="F86" s="30">
        <v>0</v>
      </c>
      <c r="G86" s="30">
        <v>0</v>
      </c>
      <c r="H86" s="30">
        <v>120605</v>
      </c>
      <c r="I86" s="30">
        <v>0</v>
      </c>
      <c r="J86" s="31">
        <v>0</v>
      </c>
      <c r="K86" s="32">
        <v>11366</v>
      </c>
      <c r="L86" s="33" t="s">
        <v>36</v>
      </c>
      <c r="M86" s="34"/>
      <c r="N86" s="34"/>
      <c r="O86" s="34"/>
      <c r="P86" s="34"/>
      <c r="Q86" s="34"/>
      <c r="R86" s="34"/>
      <c r="S86" s="34"/>
      <c r="T86" s="34" t="s">
        <v>36</v>
      </c>
      <c r="U86" s="35">
        <f t="shared" si="2"/>
        <v>0</v>
      </c>
      <c r="V86" s="36">
        <f t="shared" si="3"/>
        <v>131971</v>
      </c>
    </row>
    <row r="87" spans="1:22" x14ac:dyDescent="0.45">
      <c r="A87" s="27" t="s">
        <v>247</v>
      </c>
      <c r="B87" s="27" t="s">
        <v>248</v>
      </c>
      <c r="C87" s="28" t="s">
        <v>249</v>
      </c>
      <c r="D87" s="28">
        <v>2023</v>
      </c>
      <c r="E87" s="29" t="s">
        <v>60</v>
      </c>
      <c r="F87" s="30">
        <v>24384</v>
      </c>
      <c r="G87" s="30">
        <v>0</v>
      </c>
      <c r="H87" s="30">
        <v>236716</v>
      </c>
      <c r="I87" s="30">
        <v>36600</v>
      </c>
      <c r="J87" s="31">
        <v>0</v>
      </c>
      <c r="K87" s="32">
        <v>29700</v>
      </c>
      <c r="L87" s="33" t="s">
        <v>36</v>
      </c>
      <c r="M87" s="34"/>
      <c r="N87" s="34"/>
      <c r="O87" s="34"/>
      <c r="P87" s="34"/>
      <c r="Q87" s="34"/>
      <c r="R87" s="34"/>
      <c r="S87" s="34"/>
      <c r="T87" s="34" t="s">
        <v>36</v>
      </c>
      <c r="U87" s="35">
        <f t="shared" si="2"/>
        <v>0</v>
      </c>
      <c r="V87" s="36">
        <f t="shared" si="3"/>
        <v>327400</v>
      </c>
    </row>
    <row r="88" spans="1:22" x14ac:dyDescent="0.45">
      <c r="A88" s="27" t="s">
        <v>247</v>
      </c>
      <c r="B88" s="27" t="s">
        <v>250</v>
      </c>
      <c r="C88" s="28" t="s">
        <v>251</v>
      </c>
      <c r="D88" s="28">
        <v>2023</v>
      </c>
      <c r="E88" s="29" t="s">
        <v>252</v>
      </c>
      <c r="F88" s="30">
        <v>0</v>
      </c>
      <c r="G88" s="30">
        <v>0</v>
      </c>
      <c r="H88" s="30">
        <v>121800</v>
      </c>
      <c r="I88" s="30">
        <v>0</v>
      </c>
      <c r="J88" s="31">
        <v>0</v>
      </c>
      <c r="K88" s="32">
        <v>12180</v>
      </c>
      <c r="L88" s="33" t="s">
        <v>36</v>
      </c>
      <c r="M88" s="34"/>
      <c r="N88" s="34"/>
      <c r="O88" s="34"/>
      <c r="P88" s="34"/>
      <c r="Q88" s="34"/>
      <c r="R88" s="34"/>
      <c r="S88" s="34"/>
      <c r="T88" s="34" t="s">
        <v>36</v>
      </c>
      <c r="U88" s="35">
        <f t="shared" si="2"/>
        <v>0</v>
      </c>
      <c r="V88" s="36">
        <f t="shared" si="3"/>
        <v>133980</v>
      </c>
    </row>
    <row r="89" spans="1:22" x14ac:dyDescent="0.45">
      <c r="A89" s="27" t="s">
        <v>247</v>
      </c>
      <c r="B89" s="27" t="s">
        <v>253</v>
      </c>
      <c r="C89" s="28" t="s">
        <v>254</v>
      </c>
      <c r="D89" s="28">
        <v>2023</v>
      </c>
      <c r="E89" s="29" t="s">
        <v>252</v>
      </c>
      <c r="F89" s="30">
        <v>0</v>
      </c>
      <c r="G89" s="30">
        <v>0</v>
      </c>
      <c r="H89" s="30">
        <v>118800</v>
      </c>
      <c r="I89" s="30">
        <v>0</v>
      </c>
      <c r="J89" s="31">
        <v>0</v>
      </c>
      <c r="K89" s="32">
        <v>11780</v>
      </c>
      <c r="L89" s="33" t="s">
        <v>36</v>
      </c>
      <c r="M89" s="34"/>
      <c r="N89" s="34"/>
      <c r="O89" s="34"/>
      <c r="P89" s="34"/>
      <c r="Q89" s="34"/>
      <c r="R89" s="34"/>
      <c r="S89" s="34"/>
      <c r="T89" s="34" t="s">
        <v>36</v>
      </c>
      <c r="U89" s="35">
        <f t="shared" si="2"/>
        <v>0</v>
      </c>
      <c r="V89" s="36">
        <f t="shared" si="3"/>
        <v>130580</v>
      </c>
    </row>
    <row r="90" spans="1:22" x14ac:dyDescent="0.45">
      <c r="A90" s="27" t="s">
        <v>247</v>
      </c>
      <c r="B90" s="27" t="s">
        <v>255</v>
      </c>
      <c r="C90" s="28" t="s">
        <v>256</v>
      </c>
      <c r="D90" s="28">
        <v>2023</v>
      </c>
      <c r="E90" s="29" t="s">
        <v>34</v>
      </c>
      <c r="F90" s="30">
        <v>0</v>
      </c>
      <c r="G90" s="30">
        <v>15240</v>
      </c>
      <c r="H90" s="30">
        <v>100251</v>
      </c>
      <c r="I90" s="30">
        <v>0</v>
      </c>
      <c r="J90" s="31">
        <v>0</v>
      </c>
      <c r="K90" s="32">
        <v>11050</v>
      </c>
      <c r="L90" s="33" t="s">
        <v>35</v>
      </c>
      <c r="M90" s="34">
        <v>0</v>
      </c>
      <c r="N90" s="34">
        <v>0</v>
      </c>
      <c r="O90" s="34">
        <v>2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5">
        <f t="shared" si="2"/>
        <v>2</v>
      </c>
      <c r="V90" s="36">
        <f t="shared" si="3"/>
        <v>126541</v>
      </c>
    </row>
    <row r="91" spans="1:22" x14ac:dyDescent="0.45">
      <c r="A91" s="27" t="s">
        <v>172</v>
      </c>
      <c r="B91" s="27" t="s">
        <v>257</v>
      </c>
      <c r="C91" s="28" t="s">
        <v>258</v>
      </c>
      <c r="D91" s="28">
        <v>2023</v>
      </c>
      <c r="E91" s="29" t="s">
        <v>34</v>
      </c>
      <c r="F91" s="30">
        <v>0</v>
      </c>
      <c r="G91" s="30">
        <v>85824</v>
      </c>
      <c r="H91" s="30">
        <v>26308</v>
      </c>
      <c r="I91" s="30">
        <v>0</v>
      </c>
      <c r="J91" s="31">
        <v>0</v>
      </c>
      <c r="K91" s="32">
        <v>10680</v>
      </c>
      <c r="L91" s="33" t="s">
        <v>35</v>
      </c>
      <c r="M91" s="34">
        <v>6</v>
      </c>
      <c r="N91" s="34">
        <v>2</v>
      </c>
      <c r="O91" s="34">
        <v>2</v>
      </c>
      <c r="P91" s="34">
        <v>2</v>
      </c>
      <c r="Q91" s="34">
        <v>0</v>
      </c>
      <c r="R91" s="34">
        <v>0</v>
      </c>
      <c r="S91" s="34">
        <v>0</v>
      </c>
      <c r="T91" s="34">
        <v>0</v>
      </c>
      <c r="U91" s="35">
        <f t="shared" si="2"/>
        <v>12</v>
      </c>
      <c r="V91" s="36">
        <f t="shared" si="3"/>
        <v>122812</v>
      </c>
    </row>
    <row r="92" spans="1:22" x14ac:dyDescent="0.45">
      <c r="A92" s="27" t="s">
        <v>140</v>
      </c>
      <c r="B92" s="27" t="s">
        <v>259</v>
      </c>
      <c r="C92" s="28" t="s">
        <v>260</v>
      </c>
      <c r="D92" s="28">
        <v>2023</v>
      </c>
      <c r="E92" s="29" t="s">
        <v>34</v>
      </c>
      <c r="F92" s="30">
        <v>0</v>
      </c>
      <c r="G92" s="30">
        <v>660576</v>
      </c>
      <c r="H92" s="30">
        <v>71200</v>
      </c>
      <c r="I92" s="30">
        <v>0</v>
      </c>
      <c r="J92" s="31">
        <v>4680</v>
      </c>
      <c r="K92" s="32">
        <v>62147</v>
      </c>
      <c r="L92" s="33" t="s">
        <v>35</v>
      </c>
      <c r="M92" s="34">
        <v>0</v>
      </c>
      <c r="N92" s="34">
        <v>0</v>
      </c>
      <c r="O92" s="34">
        <v>18</v>
      </c>
      <c r="P92" s="34">
        <v>35</v>
      </c>
      <c r="Q92" s="34">
        <v>6</v>
      </c>
      <c r="R92" s="34">
        <v>0</v>
      </c>
      <c r="S92" s="34">
        <v>0</v>
      </c>
      <c r="T92" s="34">
        <v>0</v>
      </c>
      <c r="U92" s="35">
        <f t="shared" si="2"/>
        <v>59</v>
      </c>
      <c r="V92" s="36">
        <f t="shared" si="3"/>
        <v>798603</v>
      </c>
    </row>
    <row r="93" spans="1:22" x14ac:dyDescent="0.45">
      <c r="A93" s="27" t="s">
        <v>177</v>
      </c>
      <c r="B93" s="27" t="s">
        <v>261</v>
      </c>
      <c r="C93" s="28" t="s">
        <v>262</v>
      </c>
      <c r="D93" s="28">
        <v>2023</v>
      </c>
      <c r="E93" s="29" t="s">
        <v>34</v>
      </c>
      <c r="F93" s="30">
        <v>0</v>
      </c>
      <c r="G93" s="30">
        <v>486504</v>
      </c>
      <c r="H93" s="30">
        <v>204527</v>
      </c>
      <c r="I93" s="30">
        <v>0</v>
      </c>
      <c r="J93" s="31">
        <v>0</v>
      </c>
      <c r="K93" s="32">
        <v>44337</v>
      </c>
      <c r="L93" s="33" t="s">
        <v>35</v>
      </c>
      <c r="M93" s="34">
        <v>0</v>
      </c>
      <c r="N93" s="34">
        <v>0</v>
      </c>
      <c r="O93" s="34">
        <v>33</v>
      </c>
      <c r="P93" s="34">
        <v>23</v>
      </c>
      <c r="Q93" s="34">
        <v>0</v>
      </c>
      <c r="R93" s="34">
        <v>0</v>
      </c>
      <c r="S93" s="34">
        <v>0</v>
      </c>
      <c r="T93" s="34">
        <v>0</v>
      </c>
      <c r="U93" s="35">
        <f t="shared" si="2"/>
        <v>56</v>
      </c>
      <c r="V93" s="36">
        <f t="shared" si="3"/>
        <v>735368</v>
      </c>
    </row>
    <row r="94" spans="1:22" x14ac:dyDescent="0.45">
      <c r="A94" s="27" t="s">
        <v>177</v>
      </c>
      <c r="B94" s="27" t="s">
        <v>263</v>
      </c>
      <c r="C94" s="28" t="s">
        <v>264</v>
      </c>
      <c r="D94" s="28">
        <v>2023</v>
      </c>
      <c r="E94" s="29" t="s">
        <v>34</v>
      </c>
      <c r="F94" s="30">
        <v>0</v>
      </c>
      <c r="G94" s="30">
        <v>236928</v>
      </c>
      <c r="H94" s="30">
        <v>115904</v>
      </c>
      <c r="I94" s="30">
        <v>0</v>
      </c>
      <c r="J94" s="31">
        <v>11904</v>
      </c>
      <c r="K94" s="32">
        <v>36474</v>
      </c>
      <c r="L94" s="33" t="s">
        <v>35</v>
      </c>
      <c r="M94" s="34">
        <v>0</v>
      </c>
      <c r="N94" s="34">
        <v>0</v>
      </c>
      <c r="O94" s="34">
        <v>32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5">
        <f t="shared" si="2"/>
        <v>32</v>
      </c>
      <c r="V94" s="36">
        <f t="shared" si="3"/>
        <v>401210</v>
      </c>
    </row>
    <row r="95" spans="1:22" x14ac:dyDescent="0.45">
      <c r="A95" s="27" t="s">
        <v>207</v>
      </c>
      <c r="B95" s="27" t="s">
        <v>265</v>
      </c>
      <c r="C95" s="28" t="s">
        <v>266</v>
      </c>
      <c r="D95" s="28">
        <v>2023</v>
      </c>
      <c r="E95" s="29" t="s">
        <v>252</v>
      </c>
      <c r="F95" s="30">
        <v>0</v>
      </c>
      <c r="G95" s="30">
        <v>0</v>
      </c>
      <c r="H95" s="30">
        <v>174798</v>
      </c>
      <c r="I95" s="30">
        <v>0</v>
      </c>
      <c r="J95" s="31">
        <v>0</v>
      </c>
      <c r="K95" s="32">
        <v>12950</v>
      </c>
      <c r="L95" s="33" t="s">
        <v>36</v>
      </c>
      <c r="M95" s="34"/>
      <c r="N95" s="34"/>
      <c r="O95" s="34"/>
      <c r="P95" s="34"/>
      <c r="Q95" s="34"/>
      <c r="R95" s="34"/>
      <c r="S95" s="34"/>
      <c r="T95" s="34" t="s">
        <v>36</v>
      </c>
      <c r="U95" s="35">
        <f t="shared" si="2"/>
        <v>0</v>
      </c>
      <c r="V95" s="36">
        <f t="shared" si="3"/>
        <v>187748</v>
      </c>
    </row>
    <row r="96" spans="1:22" x14ac:dyDescent="0.45">
      <c r="A96" s="27" t="s">
        <v>207</v>
      </c>
      <c r="B96" s="27" t="s">
        <v>267</v>
      </c>
      <c r="C96" s="28" t="s">
        <v>268</v>
      </c>
      <c r="D96" s="28">
        <v>2023</v>
      </c>
      <c r="E96" s="29" t="s">
        <v>60</v>
      </c>
      <c r="F96" s="30">
        <v>6000</v>
      </c>
      <c r="G96" s="30">
        <v>0</v>
      </c>
      <c r="H96" s="30">
        <v>170597</v>
      </c>
      <c r="I96" s="30">
        <v>31000</v>
      </c>
      <c r="J96" s="31">
        <v>0</v>
      </c>
      <c r="K96" s="32">
        <v>12609</v>
      </c>
      <c r="L96" s="33" t="s">
        <v>36</v>
      </c>
      <c r="M96" s="34"/>
      <c r="N96" s="34"/>
      <c r="O96" s="34"/>
      <c r="P96" s="34"/>
      <c r="Q96" s="34"/>
      <c r="R96" s="34"/>
      <c r="S96" s="34"/>
      <c r="T96" s="34" t="s">
        <v>36</v>
      </c>
      <c r="U96" s="35">
        <f t="shared" si="2"/>
        <v>0</v>
      </c>
      <c r="V96" s="36">
        <f t="shared" si="3"/>
        <v>220206</v>
      </c>
    </row>
    <row r="97" spans="1:22" x14ac:dyDescent="0.45">
      <c r="A97" s="27"/>
      <c r="B97" s="27"/>
      <c r="C97" s="28"/>
      <c r="D97" s="28"/>
      <c r="E97" s="29"/>
      <c r="F97" s="30"/>
      <c r="G97" s="31"/>
      <c r="H97" s="31"/>
      <c r="I97" s="31"/>
      <c r="J97" s="31"/>
      <c r="K97" s="32"/>
      <c r="L97" s="33"/>
      <c r="M97" s="34"/>
      <c r="N97" s="34"/>
      <c r="O97" s="34"/>
      <c r="P97" s="34"/>
      <c r="Q97" s="34"/>
      <c r="R97" s="34"/>
      <c r="S97" s="34"/>
      <c r="T97" s="34"/>
      <c r="U97" s="35">
        <f t="shared" si="2"/>
        <v>0</v>
      </c>
      <c r="V97" s="36">
        <f t="shared" si="3"/>
        <v>0</v>
      </c>
    </row>
    <row r="98" spans="1:22" x14ac:dyDescent="0.45">
      <c r="A98" s="27"/>
      <c r="B98" s="27"/>
      <c r="C98" s="28"/>
      <c r="D98" s="28"/>
      <c r="E98" s="29"/>
      <c r="F98" s="30"/>
      <c r="G98" s="31"/>
      <c r="H98" s="31"/>
      <c r="I98" s="31"/>
      <c r="J98" s="31"/>
      <c r="K98" s="32"/>
      <c r="L98" s="33"/>
      <c r="M98" s="34"/>
      <c r="N98" s="34"/>
      <c r="O98" s="34"/>
      <c r="P98" s="34"/>
      <c r="Q98" s="34"/>
      <c r="R98" s="34"/>
      <c r="S98" s="34"/>
      <c r="T98" s="34"/>
      <c r="U98" s="35">
        <f t="shared" si="2"/>
        <v>0</v>
      </c>
      <c r="V98" s="36">
        <f t="shared" si="3"/>
        <v>0</v>
      </c>
    </row>
    <row r="99" spans="1:22" x14ac:dyDescent="0.45">
      <c r="A99" s="27"/>
      <c r="B99" s="27"/>
      <c r="C99" s="28"/>
      <c r="D99" s="28"/>
      <c r="E99" s="29"/>
      <c r="F99" s="30"/>
      <c r="G99" s="31"/>
      <c r="H99" s="31"/>
      <c r="I99" s="31"/>
      <c r="J99" s="31"/>
      <c r="K99" s="32"/>
      <c r="L99" s="33"/>
      <c r="M99" s="34"/>
      <c r="N99" s="34"/>
      <c r="O99" s="34"/>
      <c r="P99" s="34"/>
      <c r="Q99" s="34"/>
      <c r="R99" s="34"/>
      <c r="S99" s="34"/>
      <c r="T99" s="34"/>
      <c r="U99" s="35">
        <f t="shared" si="2"/>
        <v>0</v>
      </c>
      <c r="V99" s="36">
        <f t="shared" si="3"/>
        <v>0</v>
      </c>
    </row>
    <row r="100" spans="1:22" x14ac:dyDescent="0.45">
      <c r="A100" s="27"/>
      <c r="B100" s="27"/>
      <c r="C100" s="28"/>
      <c r="D100" s="28"/>
      <c r="E100" s="29"/>
      <c r="F100" s="30"/>
      <c r="G100" s="31"/>
      <c r="H100" s="31"/>
      <c r="I100" s="31"/>
      <c r="J100" s="31"/>
      <c r="K100" s="32"/>
      <c r="L100" s="33"/>
      <c r="M100" s="34"/>
      <c r="N100" s="34"/>
      <c r="O100" s="34"/>
      <c r="P100" s="34"/>
      <c r="Q100" s="34"/>
      <c r="R100" s="34"/>
      <c r="S100" s="34"/>
      <c r="T100" s="34"/>
      <c r="U100" s="35">
        <f t="shared" si="2"/>
        <v>0</v>
      </c>
      <c r="V100" s="36">
        <f t="shared" si="3"/>
        <v>0</v>
      </c>
    </row>
    <row r="101" spans="1:22" x14ac:dyDescent="0.45">
      <c r="A101" s="27"/>
      <c r="B101" s="27"/>
      <c r="C101" s="28"/>
      <c r="D101" s="28"/>
      <c r="E101" s="29"/>
      <c r="F101" s="30"/>
      <c r="G101" s="31"/>
      <c r="H101" s="31"/>
      <c r="I101" s="31"/>
      <c r="J101" s="31"/>
      <c r="K101" s="32"/>
      <c r="L101" s="33"/>
      <c r="M101" s="34"/>
      <c r="N101" s="34"/>
      <c r="O101" s="34"/>
      <c r="P101" s="34"/>
      <c r="Q101" s="34"/>
      <c r="R101" s="34"/>
      <c r="S101" s="34"/>
      <c r="T101" s="34"/>
      <c r="U101" s="35">
        <f t="shared" si="2"/>
        <v>0</v>
      </c>
      <c r="V101" s="36">
        <f t="shared" si="3"/>
        <v>0</v>
      </c>
    </row>
    <row r="102" spans="1:22" x14ac:dyDescent="0.45">
      <c r="A102" s="27"/>
      <c r="B102" s="27"/>
      <c r="C102" s="28"/>
      <c r="D102" s="28"/>
      <c r="E102" s="29"/>
      <c r="F102" s="30"/>
      <c r="G102" s="31"/>
      <c r="H102" s="31"/>
      <c r="I102" s="31"/>
      <c r="J102" s="31"/>
      <c r="K102" s="32"/>
      <c r="L102" s="33"/>
      <c r="M102" s="34"/>
      <c r="N102" s="34"/>
      <c r="O102" s="34"/>
      <c r="P102" s="34"/>
      <c r="Q102" s="34"/>
      <c r="R102" s="34"/>
      <c r="S102" s="34"/>
      <c r="T102" s="34"/>
      <c r="U102" s="35">
        <f t="shared" si="2"/>
        <v>0</v>
      </c>
      <c r="V102" s="36">
        <f t="shared" si="3"/>
        <v>0</v>
      </c>
    </row>
    <row r="103" spans="1:22" x14ac:dyDescent="0.45">
      <c r="A103" s="27"/>
      <c r="B103" s="27"/>
      <c r="C103" s="28"/>
      <c r="D103" s="28"/>
      <c r="E103" s="29"/>
      <c r="F103" s="30"/>
      <c r="G103" s="31"/>
      <c r="H103" s="31"/>
      <c r="I103" s="31"/>
      <c r="J103" s="31"/>
      <c r="K103" s="32"/>
      <c r="L103" s="33"/>
      <c r="M103" s="34"/>
      <c r="N103" s="34"/>
      <c r="O103" s="34"/>
      <c r="P103" s="34"/>
      <c r="Q103" s="34"/>
      <c r="R103" s="34"/>
      <c r="S103" s="34"/>
      <c r="T103" s="34"/>
      <c r="U103" s="35">
        <f t="shared" si="2"/>
        <v>0</v>
      </c>
      <c r="V103" s="36">
        <f t="shared" si="3"/>
        <v>0</v>
      </c>
    </row>
    <row r="104" spans="1:22" x14ac:dyDescent="0.45">
      <c r="A104" s="27"/>
      <c r="B104" s="27"/>
      <c r="C104" s="28"/>
      <c r="D104" s="28"/>
      <c r="E104" s="29"/>
      <c r="F104" s="30"/>
      <c r="G104" s="31"/>
      <c r="H104" s="31"/>
      <c r="I104" s="31"/>
      <c r="J104" s="31"/>
      <c r="K104" s="32"/>
      <c r="L104" s="33"/>
      <c r="M104" s="34"/>
      <c r="N104" s="34"/>
      <c r="O104" s="34"/>
      <c r="P104" s="34"/>
      <c r="Q104" s="34"/>
      <c r="R104" s="34"/>
      <c r="S104" s="34"/>
      <c r="T104" s="34"/>
      <c r="U104" s="35">
        <f t="shared" si="2"/>
        <v>0</v>
      </c>
      <c r="V104" s="36">
        <f t="shared" si="3"/>
        <v>0</v>
      </c>
    </row>
    <row r="105" spans="1:22" x14ac:dyDescent="0.45">
      <c r="A105" s="27"/>
      <c r="B105" s="27"/>
      <c r="C105" s="28"/>
      <c r="D105" s="28"/>
      <c r="E105" s="29"/>
      <c r="F105" s="30"/>
      <c r="G105" s="31"/>
      <c r="H105" s="31"/>
      <c r="I105" s="31"/>
      <c r="J105" s="31"/>
      <c r="K105" s="32"/>
      <c r="L105" s="33"/>
      <c r="M105" s="34"/>
      <c r="N105" s="34"/>
      <c r="O105" s="34"/>
      <c r="P105" s="34"/>
      <c r="Q105" s="34"/>
      <c r="R105" s="34"/>
      <c r="S105" s="34"/>
      <c r="T105" s="34"/>
      <c r="U105" s="35">
        <f t="shared" si="2"/>
        <v>0</v>
      </c>
      <c r="V105" s="36">
        <f t="shared" si="3"/>
        <v>0</v>
      </c>
    </row>
    <row r="106" spans="1:22" x14ac:dyDescent="0.45">
      <c r="A106" s="27"/>
      <c r="B106" s="27"/>
      <c r="C106" s="28"/>
      <c r="D106" s="28"/>
      <c r="E106" s="29"/>
      <c r="F106" s="30"/>
      <c r="G106" s="31"/>
      <c r="H106" s="31"/>
      <c r="I106" s="31"/>
      <c r="J106" s="31"/>
      <c r="K106" s="32"/>
      <c r="L106" s="33"/>
      <c r="M106" s="34"/>
      <c r="N106" s="34"/>
      <c r="O106" s="34"/>
      <c r="P106" s="34"/>
      <c r="Q106" s="34"/>
      <c r="R106" s="34"/>
      <c r="S106" s="34"/>
      <c r="T106" s="34"/>
      <c r="U106" s="35">
        <f t="shared" si="2"/>
        <v>0</v>
      </c>
      <c r="V106" s="36">
        <f t="shared" si="3"/>
        <v>0</v>
      </c>
    </row>
  </sheetData>
  <autoFilter ref="A8:V8" xr:uid="{AE0FB69D-C8D2-46D3-9F00-5C10D51909E1}"/>
  <conditionalFormatting sqref="V9:V106">
    <cfRule type="cellIs" dxfId="3" priority="4" operator="lessThan">
      <formula>0</formula>
    </cfRule>
  </conditionalFormatting>
  <conditionalFormatting sqref="V9:V106">
    <cfRule type="expression" dxfId="2" priority="2">
      <formula>#REF!&lt;0</formula>
    </cfRule>
  </conditionalFormatting>
  <conditionalFormatting sqref="D9:D106">
    <cfRule type="expression" dxfId="1" priority="1">
      <formula>OR($D9&gt;2023,AND($D9&lt;2023,$D9&lt;&gt;""))</formula>
    </cfRule>
  </conditionalFormatting>
  <conditionalFormatting sqref="C9:C106">
    <cfRule type="expression" dxfId="0" priority="5">
      <formula>(#REF!&gt;1)</formula>
    </cfRule>
  </conditionalFormatting>
  <dataValidations count="3">
    <dataValidation type="list" allowBlank="1" showInputMessage="1" showErrorMessage="1" sqref="L9:L106" xr:uid="{F8C29CAD-F3FF-4E5D-AD81-75AEB06DC3BF}">
      <formula1>"N/A, FMR, Actual Rent"</formula1>
    </dataValidation>
    <dataValidation type="list" allowBlank="1" showInputMessage="1" showErrorMessage="1" sqref="E9:E106" xr:uid="{7D8C651E-DB13-4064-BF50-E9354C2DD9DB}">
      <formula1>"PH, TH, Joint TH &amp; PH-RRH, HMIS, SSO, TRA, PRA, SRA, S+C/SRO"</formula1>
    </dataValidation>
    <dataValidation allowBlank="1" showErrorMessage="1" sqref="A8:V8" xr:uid="{DE5E69FA-CC42-4482-92DC-4065D018A1E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2022-06-30T21:52:16Z</dcterms:created>
  <dcterms:modified xsi:type="dcterms:W3CDTF">2022-08-17T21:56:27Z</dcterms:modified>
</cp:coreProperties>
</file>