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600\"/>
    </mc:Choice>
  </mc:AlternateContent>
  <xr:revisionPtr revIDLastSave="0" documentId="13_ncr:1_{0800EC44-A760-4239-918E-4FDBA53232AA}" xr6:coauthVersionLast="47" xr6:coauthVersionMax="47" xr10:uidLastSave="{00000000-0000-0000-0000-000000000000}"/>
  <bookViews>
    <workbookView xWindow="-98" yWindow="-98" windowWidth="26116" windowHeight="16395" xr2:uid="{199A3E8C-CFAA-4E67-9E2F-24991B039F6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4" i="1"/>
  <c r="B1" i="1"/>
  <c r="B2" i="1"/>
  <c r="B3" i="1"/>
</calcChain>
</file>

<file path=xl/sharedStrings.xml><?xml version="1.0" encoding="utf-8"?>
<sst xmlns="http://schemas.openxmlformats.org/spreadsheetml/2006/main" count="259" uniqueCount="82">
  <si>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</si>
  <si>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</si>
  <si>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</si>
  <si>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</si>
  <si>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</si>
  <si>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</si>
  <si>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</si>
  <si>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</si>
  <si>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</si>
  <si>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</si>
  <si>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</si>
  <si>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</si>
  <si>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</si>
  <si>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</si>
  <si>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</si>
  <si>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</si>
  <si>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</si>
  <si>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</si>
  <si>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</si>
  <si>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</si>
  <si>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</si>
  <si>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</si>
  <si>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</si>
  <si>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</si>
  <si>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</si>
  <si>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</si>
  <si>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</si>
  <si>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</si>
  <si>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</si>
  <si>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</si>
  <si>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</si>
  <si>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NY-604</t>
  </si>
  <si>
    <t>Mount Vernon Urban Renewal Agency</t>
  </si>
  <si>
    <t>Shallow Rent</t>
  </si>
  <si>
    <t>NY0475L2T042114</t>
  </si>
  <si>
    <t>PH</t>
  </si>
  <si>
    <t/>
  </si>
  <si>
    <t>Renewal</t>
  </si>
  <si>
    <t>PSH</t>
  </si>
  <si>
    <t>C</t>
  </si>
  <si>
    <t>New York</t>
  </si>
  <si>
    <t>Yonkers, Mount Vernon/Westchester County CoC</t>
  </si>
  <si>
    <t>Westchester County Dept. of Community Mental Health</t>
  </si>
  <si>
    <t>Westchester County Dept. of Social Services</t>
  </si>
  <si>
    <t>Homestead</t>
  </si>
  <si>
    <t>NY0478L2T042114</t>
  </si>
  <si>
    <t>DCMH RAP</t>
  </si>
  <si>
    <t>NY0488L2T042114</t>
  </si>
  <si>
    <t>FMR</t>
  </si>
  <si>
    <t>The Municipal Housing Authority for the City of Yonkers</t>
  </si>
  <si>
    <t>Yonkers RA</t>
  </si>
  <si>
    <t>NY0496L2T042114</t>
  </si>
  <si>
    <t>CMV RA 06</t>
  </si>
  <si>
    <t>NY0625L2T042113</t>
  </si>
  <si>
    <t>CMV RA 07</t>
  </si>
  <si>
    <t>NY0627L2T042113</t>
  </si>
  <si>
    <t>NY0749L2T042112</t>
  </si>
  <si>
    <t>CMV RA 05</t>
  </si>
  <si>
    <t>NY0816L2T042111</t>
  </si>
  <si>
    <t>HOPE Community Services, Inc.</t>
  </si>
  <si>
    <t>CNR Rehousing Initiative</t>
  </si>
  <si>
    <t>NY0861L2T042110</t>
  </si>
  <si>
    <t>First Steps</t>
  </si>
  <si>
    <t>NY0862L2T042110</t>
  </si>
  <si>
    <t>Stepping Stones</t>
  </si>
  <si>
    <t>NY0864L2T042110</t>
  </si>
  <si>
    <t>TH</t>
  </si>
  <si>
    <t>Turning Point</t>
  </si>
  <si>
    <t>NY0988L2T042107</t>
  </si>
  <si>
    <t>New Start</t>
  </si>
  <si>
    <t>NY1049L2T042104</t>
  </si>
  <si>
    <t>RRH</t>
  </si>
  <si>
    <t>Westchester Coordinated Entry</t>
  </si>
  <si>
    <t>NY1050L2T042106</t>
  </si>
  <si>
    <t>SSO</t>
  </si>
  <si>
    <t>Rapid Road To Housing</t>
  </si>
  <si>
    <t>NY1124L2T042105</t>
  </si>
  <si>
    <t>RISE</t>
  </si>
  <si>
    <t>NY1237D2T042103</t>
  </si>
  <si>
    <t>Joint TH &amp; PH-RRH</t>
  </si>
  <si>
    <t>Expansion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</si>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</sst>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50FE9-A593-4171-9205-9727B5394438}">
  <sheetPr codeName="Sheet273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7.6640625" hidden="1" customWidth="1"/>
    <col min="107" max="107" width="1.6640625" hidden="1" customWidth="1"/>
    <col min="108" max="108" width="8.33203125" hidden="1" customWidth="1"/>
    <col min="109" max="109" width="6.46484375" hidden="1" customWidth="1"/>
    <col min="110" max="110" width="39.6640625" hidden="1" customWidth="1"/>
    <col min="111" max="111" width="45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New York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NY-604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Yonkers, Mount Vernon/Westchester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Westchester County Dept. of Community Mental Health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20569679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326419</v>
      </c>
      <c r="G9" s="31">
        <v>0</v>
      </c>
      <c r="H9" s="31">
        <v>79345</v>
      </c>
      <c r="I9" s="31">
        <v>2082</v>
      </c>
      <c r="J9" s="32">
        <v>0</v>
      </c>
      <c r="K9" s="33">
        <v>23014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4" si="0">SUM(M9:T9)</f>
        <v>0</v>
      </c>
      <c r="V9" s="37">
        <f t="shared" ref="V9:V34" si="1">SUM(F9:K9)</f>
        <v>430860</v>
      </c>
      <c r="W9" s="38"/>
      <c r="CT9">
        <v>185967</v>
      </c>
      <c r="CU9">
        <v>182180</v>
      </c>
      <c r="CV9" t="s">
        <v>37</v>
      </c>
      <c r="CW9">
        <v>1</v>
      </c>
      <c r="CX9" t="s">
        <v>38</v>
      </c>
      <c r="CY9" t="s">
        <v>36</v>
      </c>
      <c r="CZ9">
        <v>430860</v>
      </c>
      <c r="DA9">
        <v>430860</v>
      </c>
      <c r="DB9">
        <v>430860</v>
      </c>
      <c r="DC9" t="s">
        <v>39</v>
      </c>
      <c r="DD9" t="s">
        <v>40</v>
      </c>
      <c r="DE9" t="s">
        <v>31</v>
      </c>
      <c r="DF9" t="s">
        <v>41</v>
      </c>
      <c r="DG9" t="s">
        <v>42</v>
      </c>
    </row>
    <row r="10" spans="1:111" x14ac:dyDescent="0.45">
      <c r="A10" s="28" t="s">
        <v>43</v>
      </c>
      <c r="B10" s="28" t="s">
        <v>44</v>
      </c>
      <c r="C10" s="29" t="s">
        <v>45</v>
      </c>
      <c r="D10" s="29">
        <v>2023</v>
      </c>
      <c r="E10" s="30" t="s">
        <v>35</v>
      </c>
      <c r="F10" s="31">
        <v>321197</v>
      </c>
      <c r="G10" s="31">
        <v>0</v>
      </c>
      <c r="H10" s="31">
        <v>133708</v>
      </c>
      <c r="I10" s="31">
        <v>35893</v>
      </c>
      <c r="J10" s="32">
        <v>0</v>
      </c>
      <c r="K10" s="33">
        <v>28339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519137</v>
      </c>
      <c r="W10" s="38"/>
      <c r="CT10">
        <v>185933</v>
      </c>
      <c r="CU10">
        <v>182180</v>
      </c>
      <c r="CV10" t="s">
        <v>37</v>
      </c>
      <c r="CW10">
        <v>1</v>
      </c>
      <c r="CX10" t="s">
        <v>38</v>
      </c>
      <c r="CY10" t="s">
        <v>36</v>
      </c>
      <c r="CZ10">
        <v>519137</v>
      </c>
      <c r="DA10">
        <v>519137</v>
      </c>
      <c r="DB10">
        <v>519137</v>
      </c>
      <c r="DC10" t="s">
        <v>39</v>
      </c>
      <c r="DD10" t="s">
        <v>40</v>
      </c>
      <c r="DE10" t="s">
        <v>31</v>
      </c>
      <c r="DF10" t="s">
        <v>41</v>
      </c>
      <c r="DG10" t="s">
        <v>42</v>
      </c>
    </row>
    <row r="11" spans="1:111" x14ac:dyDescent="0.45">
      <c r="A11" s="28" t="s">
        <v>42</v>
      </c>
      <c r="B11" s="28" t="s">
        <v>46</v>
      </c>
      <c r="C11" s="29" t="s">
        <v>47</v>
      </c>
      <c r="D11" s="29">
        <v>2023</v>
      </c>
      <c r="E11" s="30" t="s">
        <v>35</v>
      </c>
      <c r="F11" s="31">
        <v>0</v>
      </c>
      <c r="G11" s="31">
        <v>8978004</v>
      </c>
      <c r="H11" s="31">
        <v>296132</v>
      </c>
      <c r="I11" s="31">
        <v>0</v>
      </c>
      <c r="J11" s="32">
        <v>0</v>
      </c>
      <c r="K11" s="33">
        <v>544886</v>
      </c>
      <c r="L11" s="34" t="s">
        <v>48</v>
      </c>
      <c r="M11" s="35">
        <v>0</v>
      </c>
      <c r="N11" s="35">
        <v>39</v>
      </c>
      <c r="O11" s="35">
        <v>283</v>
      </c>
      <c r="P11" s="35">
        <v>55</v>
      </c>
      <c r="Q11" s="35">
        <v>49</v>
      </c>
      <c r="R11" s="35">
        <v>12</v>
      </c>
      <c r="S11" s="35">
        <v>0</v>
      </c>
      <c r="T11" s="35">
        <v>0</v>
      </c>
      <c r="U11" s="36">
        <f t="shared" si="0"/>
        <v>438</v>
      </c>
      <c r="V11" s="37">
        <f t="shared" si="1"/>
        <v>9819022</v>
      </c>
      <c r="W11" s="38" t="s">
        <v>81</v>
      </c>
      <c r="CT11">
        <v>185957</v>
      </c>
      <c r="CU11">
        <v>182180</v>
      </c>
      <c r="CV11" t="s">
        <v>37</v>
      </c>
      <c r="CW11">
        <v>1</v>
      </c>
      <c r="CX11" t="s">
        <v>38</v>
      </c>
      <c r="CY11" t="s">
        <v>36</v>
      </c>
      <c r="CZ11">
        <v>9648830</v>
      </c>
      <c r="DA11">
        <v>9648830</v>
      </c>
      <c r="DB11">
        <v>9343130</v>
      </c>
      <c r="DC11" t="s">
        <v>39</v>
      </c>
      <c r="DD11" t="s">
        <v>40</v>
      </c>
      <c r="DE11" t="s">
        <v>31</v>
      </c>
      <c r="DF11" t="s">
        <v>41</v>
      </c>
      <c r="DG11" t="s">
        <v>42</v>
      </c>
    </row>
    <row r="12" spans="1:111" x14ac:dyDescent="0.45">
      <c r="A12" s="28" t="s">
        <v>49</v>
      </c>
      <c r="B12" s="28" t="s">
        <v>50</v>
      </c>
      <c r="C12" s="29" t="s">
        <v>51</v>
      </c>
      <c r="D12" s="29">
        <v>2023</v>
      </c>
      <c r="E12" s="30" t="s">
        <v>35</v>
      </c>
      <c r="F12" s="31">
        <v>0</v>
      </c>
      <c r="G12" s="31">
        <v>612468</v>
      </c>
      <c r="H12" s="31">
        <v>0</v>
      </c>
      <c r="I12" s="31">
        <v>0</v>
      </c>
      <c r="J12" s="32">
        <v>0</v>
      </c>
      <c r="K12" s="33">
        <v>35235</v>
      </c>
      <c r="L12" s="34" t="s">
        <v>48</v>
      </c>
      <c r="M12" s="35">
        <v>0</v>
      </c>
      <c r="N12" s="35">
        <v>3</v>
      </c>
      <c r="O12" s="35">
        <v>30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f t="shared" si="0"/>
        <v>33</v>
      </c>
      <c r="V12" s="37">
        <f t="shared" si="1"/>
        <v>647703</v>
      </c>
      <c r="W12" s="38"/>
      <c r="CT12">
        <v>185975</v>
      </c>
      <c r="CU12">
        <v>182180</v>
      </c>
      <c r="CV12" t="s">
        <v>37</v>
      </c>
      <c r="CW12">
        <v>1</v>
      </c>
      <c r="CX12" t="s">
        <v>38</v>
      </c>
      <c r="CY12" t="s">
        <v>36</v>
      </c>
      <c r="CZ12">
        <v>667971</v>
      </c>
      <c r="DA12">
        <v>667971</v>
      </c>
      <c r="DB12">
        <v>647703</v>
      </c>
      <c r="DC12" t="s">
        <v>39</v>
      </c>
      <c r="DD12" t="s">
        <v>40</v>
      </c>
      <c r="DE12" t="s">
        <v>31</v>
      </c>
      <c r="DF12" t="s">
        <v>41</v>
      </c>
      <c r="DG12" t="s">
        <v>42</v>
      </c>
    </row>
    <row r="13" spans="1:111" x14ac:dyDescent="0.45">
      <c r="A13" s="28" t="s">
        <v>32</v>
      </c>
      <c r="B13" s="28" t="s">
        <v>52</v>
      </c>
      <c r="C13" s="29" t="s">
        <v>53</v>
      </c>
      <c r="D13" s="29">
        <v>2023</v>
      </c>
      <c r="E13" s="30" t="s">
        <v>35</v>
      </c>
      <c r="F13" s="31">
        <v>0</v>
      </c>
      <c r="G13" s="31">
        <v>216804</v>
      </c>
      <c r="H13" s="31">
        <v>77200</v>
      </c>
      <c r="I13" s="31">
        <v>0</v>
      </c>
      <c r="J13" s="32">
        <v>0</v>
      </c>
      <c r="K13" s="33">
        <v>17689</v>
      </c>
      <c r="L13" s="34" t="s">
        <v>48</v>
      </c>
      <c r="M13" s="35">
        <v>7</v>
      </c>
      <c r="N13" s="35">
        <v>0</v>
      </c>
      <c r="O13" s="35">
        <v>7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f t="shared" si="0"/>
        <v>14</v>
      </c>
      <c r="V13" s="37">
        <f t="shared" si="1"/>
        <v>311693</v>
      </c>
      <c r="W13" s="38"/>
      <c r="CT13">
        <v>185970</v>
      </c>
      <c r="CU13">
        <v>182180</v>
      </c>
      <c r="CV13" t="s">
        <v>37</v>
      </c>
      <c r="CW13">
        <v>1</v>
      </c>
      <c r="CX13" t="s">
        <v>38</v>
      </c>
      <c r="CY13" t="s">
        <v>36</v>
      </c>
      <c r="CZ13">
        <v>318245</v>
      </c>
      <c r="DA13">
        <v>318245</v>
      </c>
      <c r="DB13">
        <v>311693</v>
      </c>
      <c r="DC13" t="s">
        <v>39</v>
      </c>
      <c r="DD13" t="s">
        <v>40</v>
      </c>
      <c r="DE13" t="s">
        <v>31</v>
      </c>
      <c r="DF13" t="s">
        <v>41</v>
      </c>
      <c r="DG13" t="s">
        <v>42</v>
      </c>
    </row>
    <row r="14" spans="1:111" x14ac:dyDescent="0.45">
      <c r="A14" s="28" t="s">
        <v>32</v>
      </c>
      <c r="B14" s="28" t="s">
        <v>54</v>
      </c>
      <c r="C14" s="29" t="s">
        <v>55</v>
      </c>
      <c r="D14" s="29">
        <v>2023</v>
      </c>
      <c r="E14" s="30" t="s">
        <v>35</v>
      </c>
      <c r="F14" s="31">
        <v>0</v>
      </c>
      <c r="G14" s="31">
        <v>105084</v>
      </c>
      <c r="H14" s="31">
        <v>0</v>
      </c>
      <c r="I14" s="31">
        <v>0</v>
      </c>
      <c r="J14" s="32">
        <v>0</v>
      </c>
      <c r="K14" s="33">
        <v>4726</v>
      </c>
      <c r="L14" s="34" t="s">
        <v>48</v>
      </c>
      <c r="M14" s="35">
        <v>0</v>
      </c>
      <c r="N14" s="35">
        <v>3</v>
      </c>
      <c r="O14" s="35">
        <v>3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f t="shared" si="0"/>
        <v>6</v>
      </c>
      <c r="V14" s="37">
        <f t="shared" si="1"/>
        <v>109810</v>
      </c>
      <c r="W14" s="38"/>
      <c r="CT14">
        <v>185969</v>
      </c>
      <c r="CU14">
        <v>182180</v>
      </c>
      <c r="CV14" t="s">
        <v>37</v>
      </c>
      <c r="CW14">
        <v>1</v>
      </c>
      <c r="CX14" t="s">
        <v>38</v>
      </c>
      <c r="CY14" t="s">
        <v>36</v>
      </c>
      <c r="CZ14">
        <v>112906</v>
      </c>
      <c r="DA14">
        <v>112906</v>
      </c>
      <c r="DB14">
        <v>109810</v>
      </c>
      <c r="DC14" t="s">
        <v>39</v>
      </c>
      <c r="DD14" t="s">
        <v>40</v>
      </c>
      <c r="DE14" t="s">
        <v>31</v>
      </c>
      <c r="DF14" t="s">
        <v>41</v>
      </c>
      <c r="DG14" t="s">
        <v>42</v>
      </c>
    </row>
    <row r="15" spans="1:111" x14ac:dyDescent="0.45">
      <c r="A15" s="28" t="s">
        <v>43</v>
      </c>
      <c r="B15" s="28" t="s">
        <v>17</v>
      </c>
      <c r="C15" s="29" t="s">
        <v>56</v>
      </c>
      <c r="D15" s="29">
        <v>2023</v>
      </c>
      <c r="E15" s="30" t="s">
        <v>17</v>
      </c>
      <c r="F15" s="31">
        <v>0</v>
      </c>
      <c r="G15" s="31">
        <v>0</v>
      </c>
      <c r="H15" s="31">
        <v>0</v>
      </c>
      <c r="I15" s="31">
        <v>0</v>
      </c>
      <c r="J15" s="32">
        <v>260000</v>
      </c>
      <c r="K15" s="33">
        <v>0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260000</v>
      </c>
      <c r="W15" s="38"/>
      <c r="CT15">
        <v>185931</v>
      </c>
      <c r="CU15">
        <v>182180</v>
      </c>
      <c r="CV15" t="s">
        <v>37</v>
      </c>
      <c r="CW15">
        <v>1</v>
      </c>
      <c r="CX15" t="s">
        <v>36</v>
      </c>
      <c r="CY15" t="s">
        <v>36</v>
      </c>
      <c r="CZ15">
        <v>260000</v>
      </c>
      <c r="DA15">
        <v>260000</v>
      </c>
      <c r="DB15">
        <v>260000</v>
      </c>
      <c r="DC15" t="s">
        <v>39</v>
      </c>
      <c r="DD15" t="s">
        <v>40</v>
      </c>
      <c r="DE15" t="s">
        <v>31</v>
      </c>
      <c r="DF15" t="s">
        <v>41</v>
      </c>
      <c r="DG15" t="s">
        <v>42</v>
      </c>
    </row>
    <row r="16" spans="1:111" x14ac:dyDescent="0.45">
      <c r="A16" s="28" t="s">
        <v>32</v>
      </c>
      <c r="B16" s="28" t="s">
        <v>57</v>
      </c>
      <c r="C16" s="29" t="s">
        <v>58</v>
      </c>
      <c r="D16" s="29">
        <v>2023</v>
      </c>
      <c r="E16" s="30" t="s">
        <v>35</v>
      </c>
      <c r="F16" s="31">
        <v>0</v>
      </c>
      <c r="G16" s="31">
        <v>300672</v>
      </c>
      <c r="H16" s="31">
        <v>0</v>
      </c>
      <c r="I16" s="31">
        <v>0</v>
      </c>
      <c r="J16" s="32">
        <v>0</v>
      </c>
      <c r="K16" s="33">
        <v>17365</v>
      </c>
      <c r="L16" s="34" t="s">
        <v>48</v>
      </c>
      <c r="M16" s="35">
        <v>0</v>
      </c>
      <c r="N16" s="35">
        <v>0</v>
      </c>
      <c r="O16" s="35">
        <v>16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16</v>
      </c>
      <c r="V16" s="37">
        <f t="shared" si="1"/>
        <v>318037</v>
      </c>
      <c r="W16" s="38"/>
      <c r="CT16">
        <v>185971</v>
      </c>
      <c r="CU16">
        <v>182180</v>
      </c>
      <c r="CV16" t="s">
        <v>37</v>
      </c>
      <c r="CW16">
        <v>1</v>
      </c>
      <c r="CX16" t="s">
        <v>38</v>
      </c>
      <c r="CY16" t="s">
        <v>36</v>
      </c>
      <c r="CZ16">
        <v>328213</v>
      </c>
      <c r="DA16">
        <v>328213</v>
      </c>
      <c r="DB16">
        <v>318037</v>
      </c>
      <c r="DC16" t="s">
        <v>39</v>
      </c>
      <c r="DD16" t="s">
        <v>40</v>
      </c>
      <c r="DE16" t="s">
        <v>31</v>
      </c>
      <c r="DF16" t="s">
        <v>41</v>
      </c>
      <c r="DG16" t="s">
        <v>42</v>
      </c>
    </row>
    <row r="17" spans="1:111" x14ac:dyDescent="0.45">
      <c r="A17" s="28" t="s">
        <v>59</v>
      </c>
      <c r="B17" s="28" t="s">
        <v>60</v>
      </c>
      <c r="C17" s="29" t="s">
        <v>61</v>
      </c>
      <c r="D17" s="29">
        <v>2023</v>
      </c>
      <c r="E17" s="30" t="s">
        <v>35</v>
      </c>
      <c r="F17" s="31">
        <v>248600</v>
      </c>
      <c r="G17" s="31">
        <v>0</v>
      </c>
      <c r="H17" s="31">
        <v>51066</v>
      </c>
      <c r="I17" s="31">
        <v>0</v>
      </c>
      <c r="J17" s="32">
        <v>0</v>
      </c>
      <c r="K17" s="33">
        <v>16788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316454</v>
      </c>
      <c r="W17" s="38"/>
      <c r="CT17">
        <v>185982</v>
      </c>
      <c r="CU17">
        <v>182180</v>
      </c>
      <c r="CV17" t="s">
        <v>37</v>
      </c>
      <c r="CW17">
        <v>1</v>
      </c>
      <c r="CX17" t="s">
        <v>38</v>
      </c>
      <c r="CY17" t="s">
        <v>36</v>
      </c>
      <c r="CZ17">
        <v>316454</v>
      </c>
      <c r="DA17">
        <v>316454</v>
      </c>
      <c r="DB17">
        <v>316454</v>
      </c>
      <c r="DC17" t="s">
        <v>39</v>
      </c>
      <c r="DD17" t="s">
        <v>40</v>
      </c>
      <c r="DE17" t="s">
        <v>31</v>
      </c>
      <c r="DF17" t="s">
        <v>41</v>
      </c>
      <c r="DG17" t="s">
        <v>42</v>
      </c>
    </row>
    <row r="18" spans="1:111" x14ac:dyDescent="0.45">
      <c r="A18" s="28" t="s">
        <v>43</v>
      </c>
      <c r="B18" s="28" t="s">
        <v>62</v>
      </c>
      <c r="C18" s="29" t="s">
        <v>63</v>
      </c>
      <c r="D18" s="29">
        <v>2023</v>
      </c>
      <c r="E18" s="30" t="s">
        <v>35</v>
      </c>
      <c r="F18" s="31">
        <v>799672</v>
      </c>
      <c r="G18" s="31">
        <v>0</v>
      </c>
      <c r="H18" s="31">
        <v>114146</v>
      </c>
      <c r="I18" s="31">
        <v>0</v>
      </c>
      <c r="J18" s="32">
        <v>0</v>
      </c>
      <c r="K18" s="33">
        <v>47347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961165</v>
      </c>
      <c r="W18" s="38"/>
      <c r="CT18">
        <v>185930</v>
      </c>
      <c r="CU18">
        <v>182180</v>
      </c>
      <c r="CV18" t="s">
        <v>37</v>
      </c>
      <c r="CW18">
        <v>1</v>
      </c>
      <c r="CX18" t="s">
        <v>38</v>
      </c>
      <c r="CY18" t="s">
        <v>36</v>
      </c>
      <c r="CZ18">
        <v>961165</v>
      </c>
      <c r="DA18">
        <v>961165</v>
      </c>
      <c r="DB18">
        <v>961165</v>
      </c>
      <c r="DC18" t="s">
        <v>39</v>
      </c>
      <c r="DD18" t="s">
        <v>40</v>
      </c>
      <c r="DE18" t="s">
        <v>31</v>
      </c>
      <c r="DF18" t="s">
        <v>41</v>
      </c>
      <c r="DG18" t="s">
        <v>42</v>
      </c>
    </row>
    <row r="19" spans="1:111" x14ac:dyDescent="0.45">
      <c r="A19" s="28" t="s">
        <v>43</v>
      </c>
      <c r="B19" s="28" t="s">
        <v>64</v>
      </c>
      <c r="C19" s="29" t="s">
        <v>65</v>
      </c>
      <c r="D19" s="29">
        <v>2023</v>
      </c>
      <c r="E19" s="30" t="s">
        <v>66</v>
      </c>
      <c r="F19" s="31">
        <v>66000</v>
      </c>
      <c r="G19" s="31">
        <v>0</v>
      </c>
      <c r="H19" s="31">
        <v>149458</v>
      </c>
      <c r="I19" s="31">
        <v>92874</v>
      </c>
      <c r="J19" s="32">
        <v>0</v>
      </c>
      <c r="K19" s="33">
        <v>21583</v>
      </c>
      <c r="L19" s="34" t="s">
        <v>36</v>
      </c>
      <c r="M19" s="35"/>
      <c r="N19" s="35"/>
      <c r="O19" s="35"/>
      <c r="P19" s="35"/>
      <c r="Q19" s="35"/>
      <c r="R19" s="35"/>
      <c r="S19" s="35"/>
      <c r="T19" s="35" t="s">
        <v>36</v>
      </c>
      <c r="U19" s="36">
        <f t="shared" si="0"/>
        <v>0</v>
      </c>
      <c r="V19" s="37">
        <f t="shared" si="1"/>
        <v>329915</v>
      </c>
      <c r="W19" s="38"/>
      <c r="CT19">
        <v>185937</v>
      </c>
      <c r="CU19">
        <v>182180</v>
      </c>
      <c r="CV19" t="s">
        <v>37</v>
      </c>
      <c r="CW19">
        <v>1</v>
      </c>
      <c r="CX19" t="s">
        <v>36</v>
      </c>
      <c r="CY19" t="s">
        <v>36</v>
      </c>
      <c r="CZ19">
        <v>329915</v>
      </c>
      <c r="DA19">
        <v>329915</v>
      </c>
      <c r="DB19">
        <v>329915</v>
      </c>
      <c r="DC19" t="s">
        <v>39</v>
      </c>
      <c r="DD19" t="s">
        <v>40</v>
      </c>
      <c r="DE19" t="s">
        <v>31</v>
      </c>
      <c r="DF19" t="s">
        <v>41</v>
      </c>
      <c r="DG19" t="s">
        <v>42</v>
      </c>
    </row>
    <row r="20" spans="1:111" x14ac:dyDescent="0.45">
      <c r="A20" s="28" t="s">
        <v>43</v>
      </c>
      <c r="B20" s="28" t="s">
        <v>67</v>
      </c>
      <c r="C20" s="29" t="s">
        <v>68</v>
      </c>
      <c r="D20" s="29">
        <v>2023</v>
      </c>
      <c r="E20" s="30" t="s">
        <v>35</v>
      </c>
      <c r="F20" s="31">
        <v>2432740</v>
      </c>
      <c r="G20" s="31">
        <v>0</v>
      </c>
      <c r="H20" s="31">
        <v>677923</v>
      </c>
      <c r="I20" s="31">
        <v>179342</v>
      </c>
      <c r="J20" s="32">
        <v>0</v>
      </c>
      <c r="K20" s="33">
        <v>186288</v>
      </c>
      <c r="L20" s="34" t="s">
        <v>36</v>
      </c>
      <c r="M20" s="35"/>
      <c r="N20" s="35"/>
      <c r="O20" s="35"/>
      <c r="P20" s="35"/>
      <c r="Q20" s="35"/>
      <c r="R20" s="35"/>
      <c r="S20" s="35"/>
      <c r="T20" s="35" t="s">
        <v>36</v>
      </c>
      <c r="U20" s="36">
        <f t="shared" si="0"/>
        <v>0</v>
      </c>
      <c r="V20" s="37">
        <f t="shared" si="1"/>
        <v>3476293</v>
      </c>
      <c r="W20" s="38" t="s">
        <v>81</v>
      </c>
      <c r="CT20">
        <v>185938</v>
      </c>
      <c r="CU20">
        <v>182180</v>
      </c>
      <c r="CV20" t="s">
        <v>37</v>
      </c>
      <c r="CW20">
        <v>1</v>
      </c>
      <c r="CX20" t="s">
        <v>38</v>
      </c>
      <c r="CY20" t="s">
        <v>36</v>
      </c>
      <c r="CZ20">
        <v>3289977</v>
      </c>
      <c r="DA20">
        <v>3289977</v>
      </c>
      <c r="DB20">
        <v>3289977</v>
      </c>
      <c r="DC20" t="s">
        <v>39</v>
      </c>
      <c r="DD20" t="s">
        <v>40</v>
      </c>
      <c r="DE20" t="s">
        <v>31</v>
      </c>
      <c r="DF20" t="s">
        <v>41</v>
      </c>
      <c r="DG20" t="s">
        <v>42</v>
      </c>
    </row>
    <row r="21" spans="1:111" x14ac:dyDescent="0.45">
      <c r="A21" s="28" t="s">
        <v>43</v>
      </c>
      <c r="B21" s="28" t="s">
        <v>69</v>
      </c>
      <c r="C21" s="29" t="s">
        <v>70</v>
      </c>
      <c r="D21" s="29">
        <v>2023</v>
      </c>
      <c r="E21" s="30" t="s">
        <v>35</v>
      </c>
      <c r="F21" s="31">
        <v>0</v>
      </c>
      <c r="G21" s="31">
        <v>522120</v>
      </c>
      <c r="H21" s="31">
        <v>283405</v>
      </c>
      <c r="I21" s="31">
        <v>0</v>
      </c>
      <c r="J21" s="32">
        <v>0</v>
      </c>
      <c r="K21" s="33">
        <v>54208</v>
      </c>
      <c r="L21" s="34" t="s">
        <v>48</v>
      </c>
      <c r="M21" s="35">
        <v>1</v>
      </c>
      <c r="N21" s="35">
        <v>9</v>
      </c>
      <c r="O21" s="35">
        <v>6</v>
      </c>
      <c r="P21" s="35">
        <v>7</v>
      </c>
      <c r="Q21" s="35">
        <v>1</v>
      </c>
      <c r="R21" s="35">
        <v>2</v>
      </c>
      <c r="S21" s="35">
        <v>0</v>
      </c>
      <c r="T21" s="35">
        <v>0</v>
      </c>
      <c r="U21" s="36">
        <f t="shared" si="0"/>
        <v>26</v>
      </c>
      <c r="V21" s="37">
        <f t="shared" si="1"/>
        <v>859733</v>
      </c>
      <c r="W21" s="38"/>
      <c r="CT21">
        <v>185935</v>
      </c>
      <c r="CU21">
        <v>182180</v>
      </c>
      <c r="CV21" t="s">
        <v>37</v>
      </c>
      <c r="CW21">
        <v>1</v>
      </c>
      <c r="CX21" t="s">
        <v>71</v>
      </c>
      <c r="CY21" t="s">
        <v>36</v>
      </c>
      <c r="CZ21">
        <v>877121</v>
      </c>
      <c r="DA21">
        <v>877121</v>
      </c>
      <c r="DB21">
        <v>859733</v>
      </c>
      <c r="DC21" t="s">
        <v>39</v>
      </c>
      <c r="DD21" t="s">
        <v>40</v>
      </c>
      <c r="DE21" t="s">
        <v>31</v>
      </c>
      <c r="DF21" t="s">
        <v>41</v>
      </c>
      <c r="DG21" t="s">
        <v>42</v>
      </c>
    </row>
    <row r="22" spans="1:111" x14ac:dyDescent="0.45">
      <c r="A22" s="28" t="s">
        <v>43</v>
      </c>
      <c r="B22" s="28" t="s">
        <v>72</v>
      </c>
      <c r="C22" s="29" t="s">
        <v>73</v>
      </c>
      <c r="D22" s="29">
        <v>2023</v>
      </c>
      <c r="E22" s="30" t="s">
        <v>74</v>
      </c>
      <c r="F22" s="31">
        <v>0</v>
      </c>
      <c r="G22" s="31">
        <v>0</v>
      </c>
      <c r="H22" s="31">
        <v>609341</v>
      </c>
      <c r="I22" s="31">
        <v>0</v>
      </c>
      <c r="J22" s="32">
        <v>0</v>
      </c>
      <c r="K22" s="33">
        <v>31532</v>
      </c>
      <c r="L22" s="34" t="s">
        <v>36</v>
      </c>
      <c r="M22" s="35"/>
      <c r="N22" s="35"/>
      <c r="O22" s="35"/>
      <c r="P22" s="35"/>
      <c r="Q22" s="35"/>
      <c r="R22" s="35"/>
      <c r="S22" s="35"/>
      <c r="T22" s="35" t="s">
        <v>36</v>
      </c>
      <c r="U22" s="36">
        <f t="shared" si="0"/>
        <v>0</v>
      </c>
      <c r="V22" s="37">
        <f t="shared" si="1"/>
        <v>640873</v>
      </c>
      <c r="W22" s="38" t="s">
        <v>80</v>
      </c>
      <c r="CT22">
        <v>185940</v>
      </c>
      <c r="CU22">
        <v>182180</v>
      </c>
      <c r="CV22" t="s">
        <v>37</v>
      </c>
      <c r="CW22">
        <v>1</v>
      </c>
      <c r="CY22" t="s">
        <v>36</v>
      </c>
      <c r="CZ22">
        <v>458872</v>
      </c>
      <c r="DA22">
        <v>458872</v>
      </c>
      <c r="DB22">
        <v>458872</v>
      </c>
      <c r="DC22" t="s">
        <v>39</v>
      </c>
      <c r="DD22" t="s">
        <v>40</v>
      </c>
      <c r="DE22" t="s">
        <v>31</v>
      </c>
      <c r="DF22" t="s">
        <v>41</v>
      </c>
      <c r="DG22" t="s">
        <v>42</v>
      </c>
    </row>
    <row r="23" spans="1:111" x14ac:dyDescent="0.45">
      <c r="A23" s="28" t="s">
        <v>49</v>
      </c>
      <c r="B23" s="28" t="s">
        <v>75</v>
      </c>
      <c r="C23" s="29" t="s">
        <v>76</v>
      </c>
      <c r="D23" s="29">
        <v>2023</v>
      </c>
      <c r="E23" s="30" t="s">
        <v>35</v>
      </c>
      <c r="F23" s="31">
        <v>0</v>
      </c>
      <c r="G23" s="31">
        <v>526296</v>
      </c>
      <c r="H23" s="31">
        <v>356441</v>
      </c>
      <c r="I23" s="31">
        <v>0</v>
      </c>
      <c r="J23" s="32">
        <v>0</v>
      </c>
      <c r="K23" s="33">
        <v>55266</v>
      </c>
      <c r="L23" s="34" t="s">
        <v>48</v>
      </c>
      <c r="M23" s="35">
        <v>0</v>
      </c>
      <c r="N23" s="35">
        <v>0</v>
      </c>
      <c r="O23" s="35">
        <v>12</v>
      </c>
      <c r="P23" s="35">
        <v>7</v>
      </c>
      <c r="Q23" s="35">
        <v>5</v>
      </c>
      <c r="R23" s="35">
        <v>0</v>
      </c>
      <c r="S23" s="35">
        <v>0</v>
      </c>
      <c r="T23" s="35">
        <v>0</v>
      </c>
      <c r="U23" s="36">
        <f t="shared" si="0"/>
        <v>24</v>
      </c>
      <c r="V23" s="37">
        <f t="shared" si="1"/>
        <v>938003</v>
      </c>
      <c r="W23" s="38"/>
      <c r="CT23">
        <v>185974</v>
      </c>
      <c r="CU23">
        <v>182180</v>
      </c>
      <c r="CV23" t="s">
        <v>37</v>
      </c>
      <c r="CW23">
        <v>1</v>
      </c>
      <c r="CX23" t="s">
        <v>71</v>
      </c>
      <c r="CY23" t="s">
        <v>36</v>
      </c>
      <c r="CZ23">
        <v>957095</v>
      </c>
      <c r="DA23">
        <v>957095</v>
      </c>
      <c r="DB23">
        <v>938003</v>
      </c>
      <c r="DC23" t="s">
        <v>39</v>
      </c>
      <c r="DD23" t="s">
        <v>40</v>
      </c>
      <c r="DE23" t="s">
        <v>31</v>
      </c>
      <c r="DF23" t="s">
        <v>41</v>
      </c>
      <c r="DG23" t="s">
        <v>42</v>
      </c>
    </row>
    <row r="24" spans="1:111" x14ac:dyDescent="0.45">
      <c r="A24" s="28" t="s">
        <v>43</v>
      </c>
      <c r="B24" s="28" t="s">
        <v>77</v>
      </c>
      <c r="C24" s="29" t="s">
        <v>78</v>
      </c>
      <c r="D24" s="29">
        <v>2023</v>
      </c>
      <c r="E24" s="30" t="s">
        <v>79</v>
      </c>
      <c r="F24" s="31">
        <v>33624</v>
      </c>
      <c r="G24" s="31">
        <v>346320</v>
      </c>
      <c r="H24" s="31">
        <v>192332</v>
      </c>
      <c r="I24" s="31">
        <v>19611</v>
      </c>
      <c r="J24" s="32">
        <v>0</v>
      </c>
      <c r="K24" s="33">
        <v>39094</v>
      </c>
      <c r="L24" s="34" t="s">
        <v>48</v>
      </c>
      <c r="M24" s="35">
        <v>0</v>
      </c>
      <c r="N24" s="35">
        <v>0</v>
      </c>
      <c r="O24" s="35">
        <v>4</v>
      </c>
      <c r="P24" s="35">
        <v>12</v>
      </c>
      <c r="Q24" s="35">
        <v>0</v>
      </c>
      <c r="R24" s="35">
        <v>0</v>
      </c>
      <c r="S24" s="35">
        <v>0</v>
      </c>
      <c r="T24" s="35">
        <v>0</v>
      </c>
      <c r="U24" s="36">
        <f t="shared" si="0"/>
        <v>16</v>
      </c>
      <c r="V24" s="37">
        <f t="shared" si="1"/>
        <v>630981</v>
      </c>
      <c r="W24" s="38"/>
      <c r="CT24">
        <v>185936</v>
      </c>
      <c r="CU24">
        <v>182180</v>
      </c>
      <c r="CV24" t="s">
        <v>37</v>
      </c>
      <c r="CW24">
        <v>1</v>
      </c>
      <c r="CX24" t="s">
        <v>36</v>
      </c>
      <c r="CY24" t="s">
        <v>36</v>
      </c>
      <c r="CZ24">
        <v>642165</v>
      </c>
      <c r="DA24">
        <v>642165</v>
      </c>
      <c r="DB24">
        <v>630981</v>
      </c>
      <c r="DC24" t="s">
        <v>39</v>
      </c>
      <c r="DD24" t="s">
        <v>40</v>
      </c>
      <c r="DE24" t="s">
        <v>31</v>
      </c>
      <c r="DF24" t="s">
        <v>41</v>
      </c>
      <c r="DG24" t="s">
        <v>42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  <row r="33" spans="1:109" x14ac:dyDescent="0.45">
      <c r="A33" s="28"/>
      <c r="B33" s="28"/>
      <c r="C33" s="29"/>
      <c r="D33" s="29"/>
      <c r="E33" s="30"/>
      <c r="F33" s="31"/>
      <c r="G33" s="32"/>
      <c r="H33" s="32"/>
      <c r="I33" s="32"/>
      <c r="J33" s="32"/>
      <c r="K33" s="33"/>
      <c r="L33" s="34"/>
      <c r="M33" s="35"/>
      <c r="N33" s="35"/>
      <c r="O33" s="35"/>
      <c r="P33" s="35"/>
      <c r="Q33" s="35"/>
      <c r="R33" s="35"/>
      <c r="S33" s="35"/>
      <c r="T33" s="35"/>
      <c r="U33" s="36">
        <f t="shared" si="0"/>
        <v>0</v>
      </c>
      <c r="V33" s="37">
        <f t="shared" si="1"/>
        <v>0</v>
      </c>
      <c r="W33" s="38"/>
      <c r="DE33" t="s">
        <v>31</v>
      </c>
    </row>
    <row r="34" spans="1:109" x14ac:dyDescent="0.45">
      <c r="A34" s="28"/>
      <c r="B34" s="28"/>
      <c r="C34" s="29"/>
      <c r="D34" s="29"/>
      <c r="E34" s="30"/>
      <c r="F34" s="31"/>
      <c r="G34" s="32"/>
      <c r="H34" s="32"/>
      <c r="I34" s="32"/>
      <c r="J34" s="32"/>
      <c r="K34" s="33"/>
      <c r="L34" s="34"/>
      <c r="M34" s="35"/>
      <c r="N34" s="35"/>
      <c r="O34" s="35"/>
      <c r="P34" s="35"/>
      <c r="Q34" s="35"/>
      <c r="R34" s="35"/>
      <c r="S34" s="35"/>
      <c r="T34" s="35"/>
      <c r="U34" s="36">
        <f t="shared" si="0"/>
        <v>0</v>
      </c>
      <c r="V34" s="37">
        <f t="shared" si="1"/>
        <v>0</v>
      </c>
      <c r="W34" s="38"/>
      <c r="DE34" t="s">
        <v>31</v>
      </c>
    </row>
  </sheetData>
  <autoFilter ref="A8:W8" xr:uid="{42750FE9-A593-4171-9205-9727B5394438}"/>
  <conditionalFormatting sqref="V9:V34">
    <cfRule type="cellIs" dxfId="3" priority="4" operator="lessThan">
      <formula>0</formula>
    </cfRule>
  </conditionalFormatting>
  <conditionalFormatting sqref="C9:C34">
    <cfRule type="expression" dxfId="2" priority="3">
      <formula>(CW9&gt;1)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4" xr:uid="{A689B27F-5544-4E30-B685-15D98437A667}">
      <formula1>"N/A, FMR, Actual Rent"</formula1>
    </dataValidation>
    <dataValidation type="list" allowBlank="1" showInputMessage="1" showErrorMessage="1" sqref="E9:E34" xr:uid="{1033F5B7-A0D6-4A3C-9BD4-9FCB00323F11}">
      <formula1>"PH, TH, Joint TH &amp; PH-RRH, HMIS, SSO, TRA, PRA, SRA, S+C/SRO"</formula1>
    </dataValidation>
    <dataValidation allowBlank="1" showErrorMessage="1" sqref="A8:W8" xr:uid="{61C08260-0CE4-4CA7-8076-D8551E38353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2022-06-30T21:52:22Z</dcterms:created>
  <dcterms:modified xsi:type="dcterms:W3CDTF">2022-07-06T21:55:48Z</dcterms:modified>
</cp:coreProperties>
</file>