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600\"/>
    </mc:Choice>
  </mc:AlternateContent>
  <xr:revisionPtr revIDLastSave="0" documentId="13_ncr:1_{575AC585-CE9D-416B-8474-86D3DE6C89E0}" xr6:coauthVersionLast="47" xr6:coauthVersionMax="47" xr10:uidLastSave="{00000000-0000-0000-0000-000000000000}"/>
  <bookViews>
    <workbookView xWindow="-98" yWindow="-98" windowWidth="26116" windowHeight="16395" xr2:uid="{2B9C85AC-9F50-4260-A4D0-C001D80CC637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1" i="1" l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4" i="1"/>
  <c r="B3" i="1"/>
  <c r="B2" i="1"/>
  <c r="B5" i="1" l="1"/>
</calcChain>
</file>

<file path=xl/sharedStrings.xml><?xml version="1.0" encoding="utf-8"?>
<sst xmlns="http://schemas.openxmlformats.org/spreadsheetml/2006/main" count="488" uniqueCount="133">
  <si>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</si>
  <si>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</si>
  <si>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</si>
  <si>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</si>
  <si>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</si>
  <si>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</si>
  <si>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</si>
  <si>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</si>
  <si>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</si>
  <si>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</si>
  <si>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</si>
  <si>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</si>
  <si>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</si>
  <si>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</si>
  <si>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</si>
  <si>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</si>
  <si>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</si>
  <si>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</si>
  <si>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</si>
  <si>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</si>
  <si>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</si>
  <si>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</si>
  <si>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</si>
  <si>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</si>
  <si>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</si>
  <si>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</si>
  <si>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</si>
  <si>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</si>
  <si>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</si>
  <si>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</si>
  <si>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</si>
  <si>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NY-603</t>
  </si>
  <si>
    <t>Family Residences and Essential Enterprises, Inc.</t>
  </si>
  <si>
    <t>HUD-Coram 2021</t>
  </si>
  <si>
    <t>NY0453L2T032114</t>
  </si>
  <si>
    <t>PH</t>
  </si>
  <si>
    <t/>
  </si>
  <si>
    <t>Renewal</t>
  </si>
  <si>
    <t>PSH</t>
  </si>
  <si>
    <t>C</t>
  </si>
  <si>
    <t>New York</t>
  </si>
  <si>
    <t>Nassau, Suffolk Counties CoC</t>
  </si>
  <si>
    <t>Long Island Coalition for the Homeless</t>
  </si>
  <si>
    <t>United Veterans Beacon House, Inc.</t>
  </si>
  <si>
    <t>SHP/Islip</t>
  </si>
  <si>
    <t>NY0466L2T032114</t>
  </si>
  <si>
    <t>Options for Community Living, Inc.</t>
  </si>
  <si>
    <t>Options for Community Living, Inc. (NY0515L2T031912)</t>
  </si>
  <si>
    <t>NY0515L2T032114</t>
  </si>
  <si>
    <t>LI HMIS</t>
  </si>
  <si>
    <t>NY0517L2T032114</t>
  </si>
  <si>
    <t>H.E.L.P. Equity Homes, Inc.</t>
  </si>
  <si>
    <t>Nassau Scattered Site Permanent Housing Program</t>
  </si>
  <si>
    <t>NY0523L2T032114</t>
  </si>
  <si>
    <t>Concern for Independent Living, Inc.</t>
  </si>
  <si>
    <t>Project Homestart</t>
  </si>
  <si>
    <t>NY0528L2T032114</t>
  </si>
  <si>
    <t>The Safe Center LI, INC.</t>
  </si>
  <si>
    <t>Horizon</t>
  </si>
  <si>
    <t>NY0529L2T032114</t>
  </si>
  <si>
    <t>FMR</t>
  </si>
  <si>
    <t>RRH</t>
  </si>
  <si>
    <t>Opportunities II</t>
  </si>
  <si>
    <t>NY0618L2T032113</t>
  </si>
  <si>
    <t>Opportunities</t>
  </si>
  <si>
    <t>NY0619L2T032113</t>
  </si>
  <si>
    <t>Suburban Housing Development &amp; Research, Inc</t>
  </si>
  <si>
    <t>W&amp;H 2021 Renewal</t>
  </si>
  <si>
    <t>NY0620L2T032113</t>
  </si>
  <si>
    <t>Circulo de la Hispanidad</t>
  </si>
  <si>
    <t>Casa Serenidad Renewal  FY 2021</t>
  </si>
  <si>
    <t>NY0629L2T032113</t>
  </si>
  <si>
    <t>HUD-Nassau 2021</t>
  </si>
  <si>
    <t>NY0637L2T032113</t>
  </si>
  <si>
    <t xml:space="preserve">South shore Association for Independent Living, Inc. </t>
  </si>
  <si>
    <t>2021 OMH/SAIL3</t>
  </si>
  <si>
    <t>NY0640L2T032113</t>
  </si>
  <si>
    <t>Catholic Charities Diocese of Rockville Centre</t>
  </si>
  <si>
    <t>Project Independence Renewal 2021</t>
  </si>
  <si>
    <t>NY0643L2T032113</t>
  </si>
  <si>
    <t xml:space="preserve">Transitional Services of New York for Long Island, Inc. </t>
  </si>
  <si>
    <t>Renewal Project Application FY2021</t>
  </si>
  <si>
    <t>NY0735L2T032112</t>
  </si>
  <si>
    <t>Beacon House IIII</t>
  </si>
  <si>
    <t>NY0738L2T032112</t>
  </si>
  <si>
    <t xml:space="preserve">Association for Mental Health and Wellness </t>
  </si>
  <si>
    <t>HUD Senior Quarters 2021-1</t>
  </si>
  <si>
    <t>NY0744L2T032112</t>
  </si>
  <si>
    <t>Project Veterans Independence Renewal 2021</t>
  </si>
  <si>
    <t>NY0793L2T032109</t>
  </si>
  <si>
    <t xml:space="preserve">Mental Health Assocition of Nassau County, Inc. </t>
  </si>
  <si>
    <t>AHAL II 2021-2</t>
  </si>
  <si>
    <t>NY0911L2T032109</t>
  </si>
  <si>
    <t>Family Service League, Inc.</t>
  </si>
  <si>
    <t>RRH Renewal 2021</t>
  </si>
  <si>
    <t>NY1121L2T032105</t>
  </si>
  <si>
    <t>Services for the UnderServed, Inc.</t>
  </si>
  <si>
    <t>LI Consolidated RRH (NY1174)</t>
  </si>
  <si>
    <t>NY1174L2T032104</t>
  </si>
  <si>
    <t>Casa Salva Renewal FY 2021</t>
  </si>
  <si>
    <t>NY1175L2T032104</t>
  </si>
  <si>
    <t>CES Renewal 2021</t>
  </si>
  <si>
    <t>NY1230L2T032103</t>
  </si>
  <si>
    <t>SSO</t>
  </si>
  <si>
    <t>Economic Opportunity Council of Suffolk, Inc.</t>
  </si>
  <si>
    <t>EOC RRH Program</t>
  </si>
  <si>
    <t>NY1232L2T032103</t>
  </si>
  <si>
    <t>Brighter Tomorrows, Inc.</t>
  </si>
  <si>
    <t>S.A.F.E. Rapid Rehousing</t>
  </si>
  <si>
    <t>NY1233D2T032103</t>
  </si>
  <si>
    <t>Options- RRH (NY1234L2T031901)</t>
  </si>
  <si>
    <t>NY1234L2T032103</t>
  </si>
  <si>
    <t>Long Island Coordinated Entry System for Domestic Violence Survivors</t>
  </si>
  <si>
    <t>NY1235D2T032103</t>
  </si>
  <si>
    <t>Casa de la Paz Renewal FY 2021</t>
  </si>
  <si>
    <t>NY1282D2T032102</t>
  </si>
  <si>
    <t>Joint TH &amp; PH-RRH</t>
  </si>
  <si>
    <t>Supportive Housing Subsidy Program</t>
  </si>
  <si>
    <t>NY1298L2T032102</t>
  </si>
  <si>
    <t>VIBS Victims Information Bureau of Suffolk</t>
  </si>
  <si>
    <t>VIBS Rental Assistance Program for Victims of Domestic Violence</t>
  </si>
  <si>
    <t>NY1392L2T032100</t>
  </si>
  <si>
    <t>New</t>
  </si>
  <si>
    <t>DV Bonus</t>
  </si>
  <si>
    <t>New TH RRH FY2021</t>
  </si>
  <si>
    <t>NY1393D2T032100</t>
  </si>
  <si>
    <t>Hope For Youth</t>
  </si>
  <si>
    <t>HFY TH-RRH</t>
  </si>
  <si>
    <t>NY1394L2T032100</t>
  </si>
  <si>
    <t>Reallocation + CoC Bonus</t>
  </si>
  <si>
    <t>EOC RRH Program II</t>
  </si>
  <si>
    <t>NY1395L2T032100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</si>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</sst>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ABBCC-9599-4511-8068-C18F914D1608}">
  <sheetPr codeName="Sheet272">
    <pageSetUpPr fitToPage="1"/>
  </sheetPr>
  <dimension ref="A1:DG5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7.6640625" hidden="1" customWidth="1"/>
    <col min="107" max="107" width="1.6640625" hidden="1" customWidth="1"/>
    <col min="108" max="108" width="8.33203125" hidden="1" customWidth="1"/>
    <col min="109" max="109" width="6.46484375" hidden="1" customWidth="1"/>
    <col min="110" max="110" width="23.6640625" hidden="1" customWidth="1"/>
    <col min="111" max="111" width="31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New York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NY-603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Nassau, Suffolk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Long Island Coalition for the Homeless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14824512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28293</v>
      </c>
      <c r="I9" s="31">
        <v>24990</v>
      </c>
      <c r="J9" s="32">
        <v>0</v>
      </c>
      <c r="K9" s="33">
        <v>4251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51" si="0">SUM(M9:T9)</f>
        <v>0</v>
      </c>
      <c r="V9" s="37">
        <f t="shared" ref="V9:V51" si="1">SUM(F9:K9)</f>
        <v>57534</v>
      </c>
      <c r="W9" s="38"/>
      <c r="CT9">
        <v>187493</v>
      </c>
      <c r="CU9">
        <v>182179</v>
      </c>
      <c r="CV9" t="s">
        <v>37</v>
      </c>
      <c r="CW9">
        <v>1</v>
      </c>
      <c r="CX9" t="s">
        <v>38</v>
      </c>
      <c r="CY9" t="s">
        <v>36</v>
      </c>
      <c r="CZ9">
        <v>57287</v>
      </c>
      <c r="DA9">
        <v>57287</v>
      </c>
      <c r="DB9">
        <v>57534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83827</v>
      </c>
      <c r="G10" s="31">
        <v>0</v>
      </c>
      <c r="H10" s="31">
        <v>50400</v>
      </c>
      <c r="I10" s="31">
        <v>26606</v>
      </c>
      <c r="J10" s="32">
        <v>0</v>
      </c>
      <c r="K10" s="33">
        <v>8967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169800</v>
      </c>
      <c r="W10" s="38"/>
      <c r="CT10">
        <v>187862</v>
      </c>
      <c r="CU10">
        <v>182179</v>
      </c>
      <c r="CV10" t="s">
        <v>37</v>
      </c>
      <c r="CW10">
        <v>1</v>
      </c>
      <c r="CX10" t="s">
        <v>38</v>
      </c>
      <c r="CY10" t="s">
        <v>36</v>
      </c>
      <c r="CZ10">
        <v>168707</v>
      </c>
      <c r="DA10">
        <v>168707</v>
      </c>
      <c r="DB10">
        <v>169800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0</v>
      </c>
      <c r="H11" s="31">
        <v>87045</v>
      </c>
      <c r="I11" s="31">
        <v>318561</v>
      </c>
      <c r="J11" s="32">
        <v>0</v>
      </c>
      <c r="K11" s="33">
        <v>26498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432104</v>
      </c>
      <c r="W11" s="38"/>
      <c r="CT11">
        <v>182565</v>
      </c>
      <c r="CU11">
        <v>182179</v>
      </c>
      <c r="CV11" t="s">
        <v>37</v>
      </c>
      <c r="CW11">
        <v>1</v>
      </c>
      <c r="CX11" t="s">
        <v>38</v>
      </c>
      <c r="CY11" t="s">
        <v>36</v>
      </c>
      <c r="CZ11">
        <v>428950</v>
      </c>
      <c r="DA11">
        <v>428950</v>
      </c>
      <c r="DB11">
        <v>432104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42</v>
      </c>
      <c r="B12" s="28" t="s">
        <v>49</v>
      </c>
      <c r="C12" s="29" t="s">
        <v>50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442048</v>
      </c>
      <c r="K12" s="33">
        <v>29783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471831</v>
      </c>
      <c r="W12" s="38" t="s">
        <v>132</v>
      </c>
      <c r="CT12">
        <v>182384</v>
      </c>
      <c r="CU12">
        <v>182179</v>
      </c>
      <c r="CV12" t="s">
        <v>37</v>
      </c>
      <c r="CW12">
        <v>1</v>
      </c>
      <c r="CX12" t="s">
        <v>36</v>
      </c>
      <c r="CY12" t="s">
        <v>36</v>
      </c>
      <c r="CZ12">
        <v>259689</v>
      </c>
      <c r="DA12">
        <v>259689</v>
      </c>
      <c r="DB12">
        <v>259689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51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0</v>
      </c>
      <c r="H13" s="31">
        <v>57412</v>
      </c>
      <c r="I13" s="31">
        <v>82920</v>
      </c>
      <c r="J13" s="32">
        <v>0</v>
      </c>
      <c r="K13" s="33">
        <v>0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140332</v>
      </c>
      <c r="W13" s="38"/>
      <c r="CT13">
        <v>185578</v>
      </c>
      <c r="CU13">
        <v>182179</v>
      </c>
      <c r="CV13" t="s">
        <v>37</v>
      </c>
      <c r="CW13">
        <v>1</v>
      </c>
      <c r="CX13" t="s">
        <v>38</v>
      </c>
      <c r="CY13" t="s">
        <v>36</v>
      </c>
      <c r="CZ13">
        <v>139511</v>
      </c>
      <c r="DA13">
        <v>139511</v>
      </c>
      <c r="DB13">
        <v>140332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35</v>
      </c>
      <c r="F14" s="31">
        <v>369721</v>
      </c>
      <c r="G14" s="31">
        <v>0</v>
      </c>
      <c r="H14" s="31">
        <v>29107</v>
      </c>
      <c r="I14" s="31">
        <v>9125</v>
      </c>
      <c r="J14" s="32">
        <v>0</v>
      </c>
      <c r="K14" s="33">
        <v>15703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423656</v>
      </c>
      <c r="W14" s="38"/>
      <c r="CT14">
        <v>183456</v>
      </c>
      <c r="CU14">
        <v>182179</v>
      </c>
      <c r="CV14" t="s">
        <v>37</v>
      </c>
      <c r="CW14">
        <v>1</v>
      </c>
      <c r="CX14" t="s">
        <v>38</v>
      </c>
      <c r="CY14" t="s">
        <v>36</v>
      </c>
      <c r="CZ14">
        <v>419905</v>
      </c>
      <c r="DA14">
        <v>419905</v>
      </c>
      <c r="DB14">
        <v>423656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57</v>
      </c>
      <c r="B15" s="28" t="s">
        <v>58</v>
      </c>
      <c r="C15" s="29" t="s">
        <v>59</v>
      </c>
      <c r="D15" s="29">
        <v>2023</v>
      </c>
      <c r="E15" s="30" t="s">
        <v>35</v>
      </c>
      <c r="F15" s="31">
        <v>0</v>
      </c>
      <c r="G15" s="31">
        <v>266820</v>
      </c>
      <c r="H15" s="31">
        <v>106122</v>
      </c>
      <c r="I15" s="31">
        <v>0</v>
      </c>
      <c r="J15" s="32">
        <v>0</v>
      </c>
      <c r="K15" s="33">
        <v>21213</v>
      </c>
      <c r="L15" s="34" t="s">
        <v>60</v>
      </c>
      <c r="M15" s="35">
        <v>14</v>
      </c>
      <c r="N15" s="35">
        <v>2</v>
      </c>
      <c r="O15" s="35">
        <v>3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19</v>
      </c>
      <c r="V15" s="37">
        <f t="shared" si="1"/>
        <v>394155</v>
      </c>
      <c r="W15" s="38"/>
      <c r="CT15">
        <v>188639</v>
      </c>
      <c r="CU15">
        <v>182179</v>
      </c>
      <c r="CV15" t="s">
        <v>37</v>
      </c>
      <c r="CW15">
        <v>1</v>
      </c>
      <c r="CX15" t="s">
        <v>61</v>
      </c>
      <c r="CY15" t="s">
        <v>36</v>
      </c>
      <c r="CZ15">
        <v>388467</v>
      </c>
      <c r="DA15">
        <v>388467</v>
      </c>
      <c r="DB15">
        <v>394155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54</v>
      </c>
      <c r="B16" s="28" t="s">
        <v>62</v>
      </c>
      <c r="C16" s="29" t="s">
        <v>63</v>
      </c>
      <c r="D16" s="29">
        <v>2023</v>
      </c>
      <c r="E16" s="30" t="s">
        <v>35</v>
      </c>
      <c r="F16" s="31">
        <v>0</v>
      </c>
      <c r="G16" s="31">
        <v>750000</v>
      </c>
      <c r="H16" s="31">
        <v>0</v>
      </c>
      <c r="I16" s="31">
        <v>0</v>
      </c>
      <c r="J16" s="32">
        <v>0</v>
      </c>
      <c r="K16" s="33">
        <v>33449</v>
      </c>
      <c r="L16" s="34" t="s">
        <v>60</v>
      </c>
      <c r="M16" s="35">
        <v>2</v>
      </c>
      <c r="N16" s="35">
        <v>1</v>
      </c>
      <c r="O16" s="35">
        <v>10</v>
      </c>
      <c r="P16" s="35">
        <v>14</v>
      </c>
      <c r="Q16" s="35">
        <v>5</v>
      </c>
      <c r="R16" s="35">
        <v>0</v>
      </c>
      <c r="S16" s="35">
        <v>0</v>
      </c>
      <c r="T16" s="35">
        <v>0</v>
      </c>
      <c r="U16" s="36">
        <f t="shared" si="0"/>
        <v>32</v>
      </c>
      <c r="V16" s="37">
        <f t="shared" si="1"/>
        <v>783449</v>
      </c>
      <c r="W16" s="38"/>
      <c r="CT16">
        <v>183457</v>
      </c>
      <c r="CU16">
        <v>182179</v>
      </c>
      <c r="CV16" t="s">
        <v>37</v>
      </c>
      <c r="CW16">
        <v>1</v>
      </c>
      <c r="CX16" t="s">
        <v>38</v>
      </c>
      <c r="CY16" t="s">
        <v>36</v>
      </c>
      <c r="CZ16">
        <v>771053</v>
      </c>
      <c r="DA16">
        <v>771053</v>
      </c>
      <c r="DB16">
        <v>783449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54</v>
      </c>
      <c r="B17" s="28" t="s">
        <v>64</v>
      </c>
      <c r="C17" s="29" t="s">
        <v>65</v>
      </c>
      <c r="D17" s="29">
        <v>2023</v>
      </c>
      <c r="E17" s="30" t="s">
        <v>35</v>
      </c>
      <c r="F17" s="31">
        <v>268233</v>
      </c>
      <c r="G17" s="31">
        <v>0</v>
      </c>
      <c r="H17" s="31">
        <v>0</v>
      </c>
      <c r="I17" s="31">
        <v>19399</v>
      </c>
      <c r="J17" s="32">
        <v>0</v>
      </c>
      <c r="K17" s="33">
        <v>10015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297647</v>
      </c>
      <c r="W17" s="38"/>
      <c r="CT17">
        <v>183458</v>
      </c>
      <c r="CU17">
        <v>182179</v>
      </c>
      <c r="CV17" t="s">
        <v>37</v>
      </c>
      <c r="CW17">
        <v>1</v>
      </c>
      <c r="CX17" t="s">
        <v>38</v>
      </c>
      <c r="CY17" t="s">
        <v>36</v>
      </c>
      <c r="CZ17">
        <v>294799</v>
      </c>
      <c r="DA17">
        <v>294799</v>
      </c>
      <c r="DB17">
        <v>297647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66</v>
      </c>
      <c r="B18" s="28" t="s">
        <v>67</v>
      </c>
      <c r="C18" s="29" t="s">
        <v>68</v>
      </c>
      <c r="D18" s="29">
        <v>2023</v>
      </c>
      <c r="E18" s="30" t="s">
        <v>35</v>
      </c>
      <c r="F18" s="31">
        <v>211452</v>
      </c>
      <c r="G18" s="31">
        <v>0</v>
      </c>
      <c r="H18" s="31">
        <v>133478</v>
      </c>
      <c r="I18" s="31">
        <v>196935</v>
      </c>
      <c r="J18" s="32">
        <v>0</v>
      </c>
      <c r="K18" s="33">
        <v>26752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568617</v>
      </c>
      <c r="W18" s="38"/>
      <c r="CT18">
        <v>189050</v>
      </c>
      <c r="CU18">
        <v>182179</v>
      </c>
      <c r="CV18" t="s">
        <v>37</v>
      </c>
      <c r="CW18">
        <v>1</v>
      </c>
      <c r="CX18" t="s">
        <v>38</v>
      </c>
      <c r="CY18" t="s">
        <v>36</v>
      </c>
      <c r="CZ18">
        <v>564573</v>
      </c>
      <c r="DA18">
        <v>564573</v>
      </c>
      <c r="DB18">
        <v>568617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69</v>
      </c>
      <c r="B19" s="28" t="s">
        <v>70</v>
      </c>
      <c r="C19" s="29" t="s">
        <v>71</v>
      </c>
      <c r="D19" s="29">
        <v>2023</v>
      </c>
      <c r="E19" s="30" t="s">
        <v>35</v>
      </c>
      <c r="F19" s="31">
        <v>251068</v>
      </c>
      <c r="G19" s="31">
        <v>0</v>
      </c>
      <c r="H19" s="31">
        <v>89142</v>
      </c>
      <c r="I19" s="31">
        <v>7431</v>
      </c>
      <c r="J19" s="32">
        <v>700</v>
      </c>
      <c r="K19" s="33">
        <v>20793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369134</v>
      </c>
      <c r="W19" s="38"/>
      <c r="CT19">
        <v>188483</v>
      </c>
      <c r="CU19">
        <v>182179</v>
      </c>
      <c r="CV19" t="s">
        <v>37</v>
      </c>
      <c r="CW19">
        <v>1</v>
      </c>
      <c r="CX19" t="s">
        <v>38</v>
      </c>
      <c r="CY19" t="s">
        <v>36</v>
      </c>
      <c r="CZ19">
        <v>366574</v>
      </c>
      <c r="DA19">
        <v>366574</v>
      </c>
      <c r="DB19">
        <v>369134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32</v>
      </c>
      <c r="B20" s="28" t="s">
        <v>72</v>
      </c>
      <c r="C20" s="29" t="s">
        <v>73</v>
      </c>
      <c r="D20" s="29">
        <v>2023</v>
      </c>
      <c r="E20" s="30" t="s">
        <v>35</v>
      </c>
      <c r="F20" s="31">
        <v>237160</v>
      </c>
      <c r="G20" s="31">
        <v>0</v>
      </c>
      <c r="H20" s="31">
        <v>46600</v>
      </c>
      <c r="I20" s="31">
        <v>72460</v>
      </c>
      <c r="J20" s="32">
        <v>0</v>
      </c>
      <c r="K20" s="33">
        <v>20260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376480</v>
      </c>
      <c r="W20" s="38"/>
      <c r="CT20">
        <v>187492</v>
      </c>
      <c r="CU20">
        <v>182179</v>
      </c>
      <c r="CV20" t="s">
        <v>37</v>
      </c>
      <c r="CW20">
        <v>1</v>
      </c>
      <c r="CX20" t="s">
        <v>38</v>
      </c>
      <c r="CY20" t="s">
        <v>36</v>
      </c>
      <c r="CZ20">
        <v>373415</v>
      </c>
      <c r="DA20">
        <v>373415</v>
      </c>
      <c r="DB20">
        <v>376480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74</v>
      </c>
      <c r="B21" s="28" t="s">
        <v>75</v>
      </c>
      <c r="C21" s="29" t="s">
        <v>76</v>
      </c>
      <c r="D21" s="29">
        <v>2023</v>
      </c>
      <c r="E21" s="30" t="s">
        <v>35</v>
      </c>
      <c r="F21" s="31">
        <v>0</v>
      </c>
      <c r="G21" s="31">
        <v>373440</v>
      </c>
      <c r="H21" s="31">
        <v>2748</v>
      </c>
      <c r="I21" s="31">
        <v>0</v>
      </c>
      <c r="J21" s="32">
        <v>0</v>
      </c>
      <c r="K21" s="33">
        <v>5827</v>
      </c>
      <c r="L21" s="34" t="s">
        <v>60</v>
      </c>
      <c r="M21" s="35">
        <v>0</v>
      </c>
      <c r="N21" s="35">
        <v>15</v>
      </c>
      <c r="O21" s="35">
        <v>5</v>
      </c>
      <c r="P21" s="35">
        <v>1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21</v>
      </c>
      <c r="V21" s="37">
        <f t="shared" si="1"/>
        <v>382015</v>
      </c>
      <c r="W21" s="38"/>
      <c r="CT21">
        <v>188465</v>
      </c>
      <c r="CU21">
        <v>182179</v>
      </c>
      <c r="CV21" t="s">
        <v>37</v>
      </c>
      <c r="CW21">
        <v>1</v>
      </c>
      <c r="CX21" t="s">
        <v>38</v>
      </c>
      <c r="CY21" t="s">
        <v>36</v>
      </c>
      <c r="CZ21">
        <v>374275</v>
      </c>
      <c r="DA21">
        <v>374275</v>
      </c>
      <c r="DB21">
        <v>382015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77</v>
      </c>
      <c r="B22" s="28" t="s">
        <v>78</v>
      </c>
      <c r="C22" s="29" t="s">
        <v>79</v>
      </c>
      <c r="D22" s="29">
        <v>2023</v>
      </c>
      <c r="E22" s="30" t="s">
        <v>35</v>
      </c>
      <c r="F22" s="31">
        <v>949560</v>
      </c>
      <c r="G22" s="31">
        <v>0</v>
      </c>
      <c r="H22" s="31">
        <v>128618</v>
      </c>
      <c r="I22" s="31">
        <v>117266</v>
      </c>
      <c r="J22" s="32">
        <v>0</v>
      </c>
      <c r="K22" s="33">
        <v>69002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1264446</v>
      </c>
      <c r="W22" s="38"/>
      <c r="CT22">
        <v>188284</v>
      </c>
      <c r="CU22">
        <v>182179</v>
      </c>
      <c r="CV22" t="s">
        <v>37</v>
      </c>
      <c r="CW22">
        <v>1</v>
      </c>
      <c r="CX22" t="s">
        <v>38</v>
      </c>
      <c r="CY22" t="s">
        <v>36</v>
      </c>
      <c r="CZ22">
        <v>1253883</v>
      </c>
      <c r="DA22">
        <v>1253883</v>
      </c>
      <c r="DB22">
        <v>1264446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80</v>
      </c>
      <c r="B23" s="28" t="s">
        <v>81</v>
      </c>
      <c r="C23" s="29" t="s">
        <v>82</v>
      </c>
      <c r="D23" s="29">
        <v>2023</v>
      </c>
      <c r="E23" s="30" t="s">
        <v>35</v>
      </c>
      <c r="F23" s="31">
        <v>0</v>
      </c>
      <c r="G23" s="31">
        <v>0</v>
      </c>
      <c r="H23" s="31">
        <v>19398</v>
      </c>
      <c r="I23" s="31">
        <v>48101</v>
      </c>
      <c r="J23" s="32">
        <v>0</v>
      </c>
      <c r="K23" s="33">
        <v>3753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71252</v>
      </c>
      <c r="W23" s="38"/>
      <c r="CT23">
        <v>184245</v>
      </c>
      <c r="CU23">
        <v>182179</v>
      </c>
      <c r="CV23" t="s">
        <v>37</v>
      </c>
      <c r="CW23">
        <v>1</v>
      </c>
      <c r="CX23" t="s">
        <v>38</v>
      </c>
      <c r="CY23" t="s">
        <v>36</v>
      </c>
      <c r="CZ23">
        <v>70776</v>
      </c>
      <c r="DA23">
        <v>70776</v>
      </c>
      <c r="DB23">
        <v>71252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43</v>
      </c>
      <c r="B24" s="28" t="s">
        <v>83</v>
      </c>
      <c r="C24" s="29" t="s">
        <v>84</v>
      </c>
      <c r="D24" s="29">
        <v>2023</v>
      </c>
      <c r="E24" s="30" t="s">
        <v>35</v>
      </c>
      <c r="F24" s="31">
        <v>0</v>
      </c>
      <c r="G24" s="31">
        <v>187404</v>
      </c>
      <c r="H24" s="31">
        <v>0</v>
      </c>
      <c r="I24" s="31">
        <v>0</v>
      </c>
      <c r="J24" s="32">
        <v>0</v>
      </c>
      <c r="K24" s="33">
        <v>8096</v>
      </c>
      <c r="L24" s="34" t="s">
        <v>60</v>
      </c>
      <c r="M24" s="35">
        <v>0</v>
      </c>
      <c r="N24" s="35">
        <v>0</v>
      </c>
      <c r="O24" s="35">
        <v>4</v>
      </c>
      <c r="P24" s="35">
        <v>3</v>
      </c>
      <c r="Q24" s="35">
        <v>1</v>
      </c>
      <c r="R24" s="35">
        <v>0</v>
      </c>
      <c r="S24" s="35">
        <v>0</v>
      </c>
      <c r="T24" s="35">
        <v>0</v>
      </c>
      <c r="U24" s="36">
        <f t="shared" si="0"/>
        <v>8</v>
      </c>
      <c r="V24" s="37">
        <f t="shared" si="1"/>
        <v>195500</v>
      </c>
      <c r="W24" s="38"/>
      <c r="CT24">
        <v>187864</v>
      </c>
      <c r="CU24">
        <v>182179</v>
      </c>
      <c r="CV24" t="s">
        <v>37</v>
      </c>
      <c r="CW24">
        <v>1</v>
      </c>
      <c r="CX24" t="s">
        <v>38</v>
      </c>
      <c r="CY24" t="s">
        <v>36</v>
      </c>
      <c r="CZ24">
        <v>192260</v>
      </c>
      <c r="DA24">
        <v>192260</v>
      </c>
      <c r="DB24">
        <v>195500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85</v>
      </c>
      <c r="B25" s="28" t="s">
        <v>86</v>
      </c>
      <c r="C25" s="29" t="s">
        <v>87</v>
      </c>
      <c r="D25" s="29">
        <v>2023</v>
      </c>
      <c r="E25" s="30" t="s">
        <v>35</v>
      </c>
      <c r="F25" s="31">
        <v>75691</v>
      </c>
      <c r="G25" s="31">
        <v>0</v>
      </c>
      <c r="H25" s="31">
        <v>11583</v>
      </c>
      <c r="I25" s="31">
        <v>1600</v>
      </c>
      <c r="J25" s="32">
        <v>0</v>
      </c>
      <c r="K25" s="33">
        <v>4004</v>
      </c>
      <c r="L25" s="34" t="s">
        <v>36</v>
      </c>
      <c r="M25" s="35"/>
      <c r="N25" s="35"/>
      <c r="O25" s="35"/>
      <c r="P25" s="35"/>
      <c r="Q25" s="35"/>
      <c r="R25" s="35"/>
      <c r="S25" s="35"/>
      <c r="T25" s="35" t="s">
        <v>36</v>
      </c>
      <c r="U25" s="36">
        <f t="shared" si="0"/>
        <v>0</v>
      </c>
      <c r="V25" s="37">
        <f t="shared" si="1"/>
        <v>92878</v>
      </c>
      <c r="W25" s="38"/>
      <c r="CT25">
        <v>188220</v>
      </c>
      <c r="CU25">
        <v>182179</v>
      </c>
      <c r="CV25" t="s">
        <v>37</v>
      </c>
      <c r="CW25">
        <v>1</v>
      </c>
      <c r="CX25" t="s">
        <v>38</v>
      </c>
      <c r="CY25" t="s">
        <v>36</v>
      </c>
      <c r="CZ25">
        <v>92113</v>
      </c>
      <c r="DA25">
        <v>92113</v>
      </c>
      <c r="DB25">
        <v>92878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77</v>
      </c>
      <c r="B26" s="28" t="s">
        <v>88</v>
      </c>
      <c r="C26" s="29" t="s">
        <v>89</v>
      </c>
      <c r="D26" s="29">
        <v>2023</v>
      </c>
      <c r="E26" s="30" t="s">
        <v>35</v>
      </c>
      <c r="F26" s="31">
        <v>159955</v>
      </c>
      <c r="G26" s="31">
        <v>0</v>
      </c>
      <c r="H26" s="31">
        <v>43560</v>
      </c>
      <c r="I26" s="31">
        <v>92003</v>
      </c>
      <c r="J26" s="32">
        <v>0</v>
      </c>
      <c r="K26" s="33">
        <v>16843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312361</v>
      </c>
      <c r="W26" s="38"/>
      <c r="CT26">
        <v>188283</v>
      </c>
      <c r="CU26">
        <v>182179</v>
      </c>
      <c r="CV26" t="s">
        <v>37</v>
      </c>
      <c r="CW26">
        <v>1</v>
      </c>
      <c r="CX26" t="s">
        <v>38</v>
      </c>
      <c r="CY26" t="s">
        <v>36</v>
      </c>
      <c r="CZ26">
        <v>309866</v>
      </c>
      <c r="DA26">
        <v>309866</v>
      </c>
      <c r="DB26">
        <v>312361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90</v>
      </c>
      <c r="B27" s="28" t="s">
        <v>91</v>
      </c>
      <c r="C27" s="29" t="s">
        <v>92</v>
      </c>
      <c r="D27" s="29">
        <v>2023</v>
      </c>
      <c r="E27" s="30" t="s">
        <v>35</v>
      </c>
      <c r="F27" s="31">
        <v>0</v>
      </c>
      <c r="G27" s="31">
        <v>0</v>
      </c>
      <c r="H27" s="31">
        <v>50000</v>
      </c>
      <c r="I27" s="31">
        <v>54725</v>
      </c>
      <c r="J27" s="32">
        <v>0</v>
      </c>
      <c r="K27" s="33">
        <v>6300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111025</v>
      </c>
      <c r="W27" s="38"/>
      <c r="CT27">
        <v>188768</v>
      </c>
      <c r="CU27">
        <v>182179</v>
      </c>
      <c r="CV27" t="s">
        <v>37</v>
      </c>
      <c r="CW27">
        <v>1</v>
      </c>
      <c r="CX27" t="s">
        <v>38</v>
      </c>
      <c r="CY27" t="s">
        <v>36</v>
      </c>
      <c r="CZ27">
        <v>110483</v>
      </c>
      <c r="DA27">
        <v>110483</v>
      </c>
      <c r="DB27">
        <v>111025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93</v>
      </c>
      <c r="B28" s="28" t="s">
        <v>94</v>
      </c>
      <c r="C28" s="29" t="s">
        <v>95</v>
      </c>
      <c r="D28" s="29">
        <v>2023</v>
      </c>
      <c r="E28" s="30" t="s">
        <v>35</v>
      </c>
      <c r="F28" s="31">
        <v>0</v>
      </c>
      <c r="G28" s="31">
        <v>526884</v>
      </c>
      <c r="H28" s="31">
        <v>300475</v>
      </c>
      <c r="I28" s="31">
        <v>0</v>
      </c>
      <c r="J28" s="32">
        <v>0</v>
      </c>
      <c r="K28" s="33">
        <v>40746</v>
      </c>
      <c r="L28" s="34" t="s">
        <v>60</v>
      </c>
      <c r="M28" s="35">
        <v>5</v>
      </c>
      <c r="N28" s="35">
        <v>0</v>
      </c>
      <c r="O28" s="35">
        <v>14</v>
      </c>
      <c r="P28" s="35">
        <v>6</v>
      </c>
      <c r="Q28" s="35">
        <v>1</v>
      </c>
      <c r="R28" s="35">
        <v>0</v>
      </c>
      <c r="S28" s="35">
        <v>0</v>
      </c>
      <c r="T28" s="35">
        <v>0</v>
      </c>
      <c r="U28" s="36">
        <f t="shared" si="0"/>
        <v>26</v>
      </c>
      <c r="V28" s="37">
        <f t="shared" si="1"/>
        <v>868105</v>
      </c>
      <c r="W28" s="38"/>
      <c r="CT28">
        <v>187407</v>
      </c>
      <c r="CU28">
        <v>182179</v>
      </c>
      <c r="CV28" t="s">
        <v>37</v>
      </c>
      <c r="CW28">
        <v>1</v>
      </c>
      <c r="CX28" t="s">
        <v>61</v>
      </c>
      <c r="CY28" t="s">
        <v>36</v>
      </c>
      <c r="CZ28">
        <v>858145</v>
      </c>
      <c r="DA28">
        <v>858145</v>
      </c>
      <c r="DB28">
        <v>868105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96</v>
      </c>
      <c r="B29" s="28" t="s">
        <v>97</v>
      </c>
      <c r="C29" s="29" t="s">
        <v>98</v>
      </c>
      <c r="D29" s="29">
        <v>2023</v>
      </c>
      <c r="E29" s="30" t="s">
        <v>35</v>
      </c>
      <c r="F29" s="31">
        <v>0</v>
      </c>
      <c r="G29" s="31">
        <v>900228</v>
      </c>
      <c r="H29" s="31">
        <v>602990</v>
      </c>
      <c r="I29" s="31">
        <v>0</v>
      </c>
      <c r="J29" s="32">
        <v>0</v>
      </c>
      <c r="K29" s="33">
        <v>99178</v>
      </c>
      <c r="L29" s="34" t="s">
        <v>60</v>
      </c>
      <c r="M29" s="35">
        <v>2</v>
      </c>
      <c r="N29" s="35">
        <v>10</v>
      </c>
      <c r="O29" s="35">
        <v>12</v>
      </c>
      <c r="P29" s="35">
        <v>15</v>
      </c>
      <c r="Q29" s="35">
        <v>3</v>
      </c>
      <c r="R29" s="35">
        <v>0</v>
      </c>
      <c r="S29" s="35">
        <v>0</v>
      </c>
      <c r="T29" s="35">
        <v>0</v>
      </c>
      <c r="U29" s="36">
        <f t="shared" si="0"/>
        <v>42</v>
      </c>
      <c r="V29" s="37">
        <f t="shared" si="1"/>
        <v>1602396</v>
      </c>
      <c r="W29" s="38"/>
      <c r="CT29">
        <v>184584</v>
      </c>
      <c r="CU29">
        <v>182179</v>
      </c>
      <c r="CV29" t="s">
        <v>37</v>
      </c>
      <c r="CW29">
        <v>1</v>
      </c>
      <c r="CX29" t="s">
        <v>61</v>
      </c>
      <c r="CY29" t="s">
        <v>36</v>
      </c>
      <c r="CZ29">
        <v>1586508</v>
      </c>
      <c r="DA29">
        <v>1586508</v>
      </c>
      <c r="DB29">
        <v>1602396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69</v>
      </c>
      <c r="B30" s="28" t="s">
        <v>99</v>
      </c>
      <c r="C30" s="29" t="s">
        <v>100</v>
      </c>
      <c r="D30" s="29">
        <v>2023</v>
      </c>
      <c r="E30" s="30" t="s">
        <v>35</v>
      </c>
      <c r="F30" s="31">
        <v>0</v>
      </c>
      <c r="G30" s="31">
        <v>212184</v>
      </c>
      <c r="H30" s="31">
        <v>142322</v>
      </c>
      <c r="I30" s="31">
        <v>0</v>
      </c>
      <c r="J30" s="32">
        <v>0</v>
      </c>
      <c r="K30" s="33">
        <v>28669</v>
      </c>
      <c r="L30" s="34" t="s">
        <v>60</v>
      </c>
      <c r="M30" s="35">
        <v>0</v>
      </c>
      <c r="N30" s="35">
        <v>0</v>
      </c>
      <c r="O30" s="35">
        <v>4</v>
      </c>
      <c r="P30" s="35">
        <v>4</v>
      </c>
      <c r="Q30" s="35">
        <v>1</v>
      </c>
      <c r="R30" s="35">
        <v>0</v>
      </c>
      <c r="S30" s="35">
        <v>0</v>
      </c>
      <c r="T30" s="35">
        <v>0</v>
      </c>
      <c r="U30" s="36">
        <f t="shared" si="0"/>
        <v>9</v>
      </c>
      <c r="V30" s="37">
        <f t="shared" si="1"/>
        <v>383175</v>
      </c>
      <c r="W30" s="38" t="s">
        <v>132</v>
      </c>
      <c r="CT30">
        <v>188484</v>
      </c>
      <c r="CU30">
        <v>182179</v>
      </c>
      <c r="CV30" t="s">
        <v>37</v>
      </c>
      <c r="CW30">
        <v>1</v>
      </c>
      <c r="CX30" t="s">
        <v>61</v>
      </c>
      <c r="CY30" t="s">
        <v>36</v>
      </c>
      <c r="CZ30">
        <v>153317</v>
      </c>
      <c r="DA30">
        <v>153317</v>
      </c>
      <c r="DB30">
        <v>155261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42</v>
      </c>
      <c r="B31" s="28" t="s">
        <v>101</v>
      </c>
      <c r="C31" s="29" t="s">
        <v>102</v>
      </c>
      <c r="D31" s="29">
        <v>2023</v>
      </c>
      <c r="E31" s="30" t="s">
        <v>103</v>
      </c>
      <c r="F31" s="31">
        <v>0</v>
      </c>
      <c r="G31" s="31">
        <v>0</v>
      </c>
      <c r="H31" s="31">
        <v>756218</v>
      </c>
      <c r="I31" s="31">
        <v>0</v>
      </c>
      <c r="J31" s="32">
        <v>0</v>
      </c>
      <c r="K31" s="33">
        <v>50065</v>
      </c>
      <c r="L31" s="34" t="s">
        <v>36</v>
      </c>
      <c r="M31" s="35"/>
      <c r="N31" s="35"/>
      <c r="O31" s="35"/>
      <c r="P31" s="35"/>
      <c r="Q31" s="35"/>
      <c r="R31" s="35"/>
      <c r="S31" s="35"/>
      <c r="T31" s="35" t="s">
        <v>36</v>
      </c>
      <c r="U31" s="36">
        <f t="shared" si="0"/>
        <v>0</v>
      </c>
      <c r="V31" s="37">
        <f t="shared" si="1"/>
        <v>806283</v>
      </c>
      <c r="W31" s="38" t="s">
        <v>132</v>
      </c>
      <c r="CT31">
        <v>182385</v>
      </c>
      <c r="CU31">
        <v>182179</v>
      </c>
      <c r="CV31" t="s">
        <v>37</v>
      </c>
      <c r="CW31">
        <v>1</v>
      </c>
      <c r="CY31" t="s">
        <v>36</v>
      </c>
      <c r="CZ31">
        <v>391390</v>
      </c>
      <c r="DA31">
        <v>391390</v>
      </c>
      <c r="DB31">
        <v>391390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104</v>
      </c>
      <c r="B32" s="28" t="s">
        <v>105</v>
      </c>
      <c r="C32" s="29" t="s">
        <v>106</v>
      </c>
      <c r="D32" s="29">
        <v>2023</v>
      </c>
      <c r="E32" s="30" t="s">
        <v>35</v>
      </c>
      <c r="F32" s="31">
        <v>0</v>
      </c>
      <c r="G32" s="31">
        <v>530352</v>
      </c>
      <c r="H32" s="31">
        <v>274737</v>
      </c>
      <c r="I32" s="31">
        <v>0</v>
      </c>
      <c r="J32" s="32">
        <v>0</v>
      </c>
      <c r="K32" s="33">
        <v>53092</v>
      </c>
      <c r="L32" s="34" t="s">
        <v>60</v>
      </c>
      <c r="M32" s="35">
        <v>1</v>
      </c>
      <c r="N32" s="35">
        <v>3</v>
      </c>
      <c r="O32" s="35">
        <v>5</v>
      </c>
      <c r="P32" s="35">
        <v>7</v>
      </c>
      <c r="Q32" s="35">
        <v>5</v>
      </c>
      <c r="R32" s="35">
        <v>1</v>
      </c>
      <c r="S32" s="35">
        <v>0</v>
      </c>
      <c r="T32" s="35">
        <v>0</v>
      </c>
      <c r="U32" s="36">
        <f t="shared" si="0"/>
        <v>22</v>
      </c>
      <c r="V32" s="37">
        <f t="shared" si="1"/>
        <v>858181</v>
      </c>
      <c r="W32" s="38"/>
      <c r="CT32">
        <v>187833</v>
      </c>
      <c r="CU32">
        <v>182179</v>
      </c>
      <c r="CV32" t="s">
        <v>37</v>
      </c>
      <c r="CW32">
        <v>1</v>
      </c>
      <c r="CX32" t="s">
        <v>61</v>
      </c>
      <c r="CY32" t="s">
        <v>36</v>
      </c>
      <c r="CZ32">
        <v>849853</v>
      </c>
      <c r="DA32">
        <v>849853</v>
      </c>
      <c r="DB32">
        <v>858181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107</v>
      </c>
      <c r="B33" s="28" t="s">
        <v>108</v>
      </c>
      <c r="C33" s="29" t="s">
        <v>109</v>
      </c>
      <c r="D33" s="29">
        <v>2023</v>
      </c>
      <c r="E33" s="30" t="s">
        <v>35</v>
      </c>
      <c r="F33" s="31">
        <v>0</v>
      </c>
      <c r="G33" s="31">
        <v>246288</v>
      </c>
      <c r="H33" s="31">
        <v>141273</v>
      </c>
      <c r="I33" s="31">
        <v>0</v>
      </c>
      <c r="J33" s="32">
        <v>0</v>
      </c>
      <c r="K33" s="33">
        <v>32598</v>
      </c>
      <c r="L33" s="34" t="s">
        <v>60</v>
      </c>
      <c r="M33" s="35">
        <v>0</v>
      </c>
      <c r="N33" s="35">
        <v>2</v>
      </c>
      <c r="O33" s="35">
        <v>2</v>
      </c>
      <c r="P33" s="35">
        <v>3</v>
      </c>
      <c r="Q33" s="35">
        <v>2</v>
      </c>
      <c r="R33" s="35">
        <v>1</v>
      </c>
      <c r="S33" s="35">
        <v>0</v>
      </c>
      <c r="T33" s="35">
        <v>0</v>
      </c>
      <c r="U33" s="36">
        <f t="shared" si="0"/>
        <v>10</v>
      </c>
      <c r="V33" s="37">
        <f t="shared" si="1"/>
        <v>420159</v>
      </c>
      <c r="W33" s="38"/>
      <c r="CT33">
        <v>188104</v>
      </c>
      <c r="CU33">
        <v>182179</v>
      </c>
      <c r="CV33" t="s">
        <v>37</v>
      </c>
      <c r="CW33">
        <v>1</v>
      </c>
      <c r="CX33" t="s">
        <v>61</v>
      </c>
      <c r="CY33" t="s">
        <v>36</v>
      </c>
      <c r="CZ33">
        <v>416475</v>
      </c>
      <c r="DA33">
        <v>416475</v>
      </c>
      <c r="DB33">
        <v>420159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46</v>
      </c>
      <c r="B34" s="28" t="s">
        <v>110</v>
      </c>
      <c r="C34" s="29" t="s">
        <v>111</v>
      </c>
      <c r="D34" s="29">
        <v>2023</v>
      </c>
      <c r="E34" s="30" t="s">
        <v>35</v>
      </c>
      <c r="F34" s="31">
        <v>0</v>
      </c>
      <c r="G34" s="31">
        <v>377964</v>
      </c>
      <c r="H34" s="31">
        <v>118348</v>
      </c>
      <c r="I34" s="31">
        <v>0</v>
      </c>
      <c r="J34" s="32">
        <v>0</v>
      </c>
      <c r="K34" s="33">
        <v>30000</v>
      </c>
      <c r="L34" s="34" t="s">
        <v>60</v>
      </c>
      <c r="M34" s="35">
        <v>1</v>
      </c>
      <c r="N34" s="35">
        <v>1</v>
      </c>
      <c r="O34" s="35">
        <v>4</v>
      </c>
      <c r="P34" s="35">
        <v>3</v>
      </c>
      <c r="Q34" s="35">
        <v>5</v>
      </c>
      <c r="R34" s="35">
        <v>1</v>
      </c>
      <c r="S34" s="35">
        <v>0</v>
      </c>
      <c r="T34" s="35">
        <v>0</v>
      </c>
      <c r="U34" s="36">
        <f t="shared" si="0"/>
        <v>15</v>
      </c>
      <c r="V34" s="37">
        <f t="shared" si="1"/>
        <v>526312</v>
      </c>
      <c r="W34" s="38"/>
      <c r="CT34">
        <v>182566</v>
      </c>
      <c r="CU34">
        <v>182179</v>
      </c>
      <c r="CV34" t="s">
        <v>37</v>
      </c>
      <c r="CW34">
        <v>1</v>
      </c>
      <c r="CX34" t="s">
        <v>61</v>
      </c>
      <c r="CY34" t="s">
        <v>36</v>
      </c>
      <c r="CZ34">
        <v>520552</v>
      </c>
      <c r="DA34">
        <v>520552</v>
      </c>
      <c r="DB34">
        <v>526312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57</v>
      </c>
      <c r="B35" s="28" t="s">
        <v>112</v>
      </c>
      <c r="C35" s="29" t="s">
        <v>113</v>
      </c>
      <c r="D35" s="29">
        <v>2023</v>
      </c>
      <c r="E35" s="30" t="s">
        <v>103</v>
      </c>
      <c r="F35" s="31">
        <v>0</v>
      </c>
      <c r="G35" s="31">
        <v>0</v>
      </c>
      <c r="H35" s="31">
        <v>224365</v>
      </c>
      <c r="I35" s="31">
        <v>0</v>
      </c>
      <c r="J35" s="32">
        <v>0</v>
      </c>
      <c r="K35" s="33">
        <v>15635</v>
      </c>
      <c r="L35" s="34" t="s">
        <v>36</v>
      </c>
      <c r="M35" s="35"/>
      <c r="N35" s="35"/>
      <c r="O35" s="35"/>
      <c r="P35" s="35"/>
      <c r="Q35" s="35"/>
      <c r="R35" s="35"/>
      <c r="S35" s="35"/>
      <c r="T35" s="35" t="s">
        <v>36</v>
      </c>
      <c r="U35" s="36">
        <f t="shared" si="0"/>
        <v>0</v>
      </c>
      <c r="V35" s="37">
        <f t="shared" si="1"/>
        <v>240000</v>
      </c>
      <c r="W35" s="38"/>
      <c r="CT35">
        <v>188640</v>
      </c>
      <c r="CU35">
        <v>182179</v>
      </c>
      <c r="CV35" t="s">
        <v>37</v>
      </c>
      <c r="CW35">
        <v>1</v>
      </c>
      <c r="CY35" t="s">
        <v>36</v>
      </c>
      <c r="CZ35">
        <v>240000</v>
      </c>
      <c r="DA35">
        <v>240000</v>
      </c>
      <c r="DB35">
        <v>240000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69</v>
      </c>
      <c r="B36" s="28" t="s">
        <v>114</v>
      </c>
      <c r="C36" s="29" t="s">
        <v>115</v>
      </c>
      <c r="D36" s="29">
        <v>2023</v>
      </c>
      <c r="E36" s="30" t="s">
        <v>116</v>
      </c>
      <c r="F36" s="31">
        <v>183936</v>
      </c>
      <c r="G36" s="31">
        <v>24780</v>
      </c>
      <c r="H36" s="31">
        <v>98402</v>
      </c>
      <c r="I36" s="31">
        <v>15000</v>
      </c>
      <c r="J36" s="32">
        <v>0</v>
      </c>
      <c r="K36" s="33">
        <v>22396</v>
      </c>
      <c r="L36" s="34" t="s">
        <v>60</v>
      </c>
      <c r="M36" s="35">
        <v>0</v>
      </c>
      <c r="N36" s="35">
        <v>0</v>
      </c>
      <c r="O36" s="35">
        <v>0</v>
      </c>
      <c r="P36" s="35">
        <v>1</v>
      </c>
      <c r="Q36" s="35">
        <v>0</v>
      </c>
      <c r="R36" s="35">
        <v>0</v>
      </c>
      <c r="S36" s="35">
        <v>0</v>
      </c>
      <c r="T36" s="35">
        <v>0</v>
      </c>
      <c r="U36" s="36">
        <f t="shared" si="0"/>
        <v>1</v>
      </c>
      <c r="V36" s="37">
        <f t="shared" si="1"/>
        <v>344514</v>
      </c>
      <c r="W36" s="38"/>
      <c r="CT36">
        <v>188490</v>
      </c>
      <c r="CU36">
        <v>182179</v>
      </c>
      <c r="CV36" t="s">
        <v>37</v>
      </c>
      <c r="CW36">
        <v>1</v>
      </c>
      <c r="CX36" t="s">
        <v>36</v>
      </c>
      <c r="CY36" t="s">
        <v>36</v>
      </c>
      <c r="CZ36">
        <v>344154</v>
      </c>
      <c r="DA36">
        <v>344154</v>
      </c>
      <c r="DB36">
        <v>344514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46</v>
      </c>
      <c r="B37" s="28" t="s">
        <v>117</v>
      </c>
      <c r="C37" s="29" t="s">
        <v>118</v>
      </c>
      <c r="D37" s="29">
        <v>2023</v>
      </c>
      <c r="E37" s="30" t="s">
        <v>35</v>
      </c>
      <c r="F37" s="31">
        <v>0</v>
      </c>
      <c r="G37" s="31">
        <v>158748</v>
      </c>
      <c r="H37" s="31">
        <v>133258</v>
      </c>
      <c r="I37" s="31">
        <v>0</v>
      </c>
      <c r="J37" s="32">
        <v>0</v>
      </c>
      <c r="K37" s="33">
        <v>19430</v>
      </c>
      <c r="L37" s="34" t="s">
        <v>60</v>
      </c>
      <c r="M37" s="35">
        <v>0</v>
      </c>
      <c r="N37" s="35">
        <v>1</v>
      </c>
      <c r="O37" s="35">
        <v>3</v>
      </c>
      <c r="P37" s="35">
        <v>2</v>
      </c>
      <c r="Q37" s="35">
        <v>1</v>
      </c>
      <c r="R37" s="35">
        <v>0</v>
      </c>
      <c r="S37" s="35">
        <v>0</v>
      </c>
      <c r="T37" s="35">
        <v>0</v>
      </c>
      <c r="U37" s="36">
        <f t="shared" si="0"/>
        <v>7</v>
      </c>
      <c r="V37" s="37">
        <f t="shared" si="1"/>
        <v>311436</v>
      </c>
      <c r="W37" s="38"/>
      <c r="CT37">
        <v>187785</v>
      </c>
      <c r="CU37">
        <v>182179</v>
      </c>
      <c r="CV37" t="s">
        <v>37</v>
      </c>
      <c r="CW37">
        <v>1</v>
      </c>
      <c r="CX37" t="s">
        <v>38</v>
      </c>
      <c r="CY37" t="s">
        <v>36</v>
      </c>
      <c r="CZ37">
        <v>308640</v>
      </c>
      <c r="DA37">
        <v>308640</v>
      </c>
      <c r="DB37">
        <v>311436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119</v>
      </c>
      <c r="B38" s="28" t="s">
        <v>120</v>
      </c>
      <c r="C38" s="29" t="s">
        <v>121</v>
      </c>
      <c r="D38" s="29">
        <v>2023</v>
      </c>
      <c r="E38" s="30" t="s">
        <v>35</v>
      </c>
      <c r="F38" s="31">
        <v>0</v>
      </c>
      <c r="G38" s="31">
        <v>97164</v>
      </c>
      <c r="H38" s="31">
        <v>142991</v>
      </c>
      <c r="I38" s="31">
        <v>0</v>
      </c>
      <c r="J38" s="32">
        <v>3285</v>
      </c>
      <c r="K38" s="33">
        <v>18254</v>
      </c>
      <c r="L38" s="34" t="s">
        <v>60</v>
      </c>
      <c r="M38" s="35">
        <v>0</v>
      </c>
      <c r="N38" s="35">
        <v>0</v>
      </c>
      <c r="O38" s="35">
        <v>2</v>
      </c>
      <c r="P38" s="35">
        <v>1</v>
      </c>
      <c r="Q38" s="35">
        <v>1</v>
      </c>
      <c r="R38" s="35">
        <v>0</v>
      </c>
      <c r="S38" s="35">
        <v>0</v>
      </c>
      <c r="T38" s="35">
        <v>0</v>
      </c>
      <c r="U38" s="36">
        <f t="shared" si="0"/>
        <v>4</v>
      </c>
      <c r="V38" s="37">
        <f t="shared" si="1"/>
        <v>261694</v>
      </c>
      <c r="W38" s="38"/>
      <c r="CT38">
        <v>186495</v>
      </c>
      <c r="CU38">
        <v>182179</v>
      </c>
      <c r="CV38" t="s">
        <v>122</v>
      </c>
      <c r="CW38">
        <v>1</v>
      </c>
      <c r="CX38" t="s">
        <v>61</v>
      </c>
      <c r="CY38" t="s">
        <v>123</v>
      </c>
      <c r="CZ38">
        <v>712335</v>
      </c>
      <c r="DA38">
        <v>260038</v>
      </c>
      <c r="DB38">
        <v>261694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107</v>
      </c>
      <c r="B39" s="28" t="s">
        <v>124</v>
      </c>
      <c r="C39" s="29" t="s">
        <v>125</v>
      </c>
      <c r="D39" s="29">
        <v>2023</v>
      </c>
      <c r="E39" s="30" t="s">
        <v>116</v>
      </c>
      <c r="F39" s="31">
        <v>34752</v>
      </c>
      <c r="G39" s="31">
        <v>301512</v>
      </c>
      <c r="H39" s="31">
        <v>164474</v>
      </c>
      <c r="I39" s="31">
        <v>59050</v>
      </c>
      <c r="J39" s="32">
        <v>0</v>
      </c>
      <c r="K39" s="33">
        <v>38946</v>
      </c>
      <c r="L39" s="34" t="s">
        <v>60</v>
      </c>
      <c r="M39" s="35">
        <v>0</v>
      </c>
      <c r="N39" s="35">
        <v>0</v>
      </c>
      <c r="O39" s="35">
        <v>1</v>
      </c>
      <c r="P39" s="35">
        <v>2</v>
      </c>
      <c r="Q39" s="35">
        <v>4</v>
      </c>
      <c r="R39" s="35">
        <v>3</v>
      </c>
      <c r="S39" s="35">
        <v>0</v>
      </c>
      <c r="T39" s="35">
        <v>0</v>
      </c>
      <c r="U39" s="36">
        <f t="shared" si="0"/>
        <v>10</v>
      </c>
      <c r="V39" s="37">
        <f t="shared" si="1"/>
        <v>598734</v>
      </c>
      <c r="W39" s="38"/>
      <c r="CT39">
        <v>186712</v>
      </c>
      <c r="CU39">
        <v>182179</v>
      </c>
      <c r="CV39" t="s">
        <v>122</v>
      </c>
      <c r="CW39">
        <v>1</v>
      </c>
      <c r="CX39" t="s">
        <v>36</v>
      </c>
      <c r="CY39" t="s">
        <v>123</v>
      </c>
      <c r="CZ39">
        <v>595314</v>
      </c>
      <c r="DA39">
        <v>595314</v>
      </c>
      <c r="DB39">
        <v>598734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126</v>
      </c>
      <c r="B40" s="28" t="s">
        <v>127</v>
      </c>
      <c r="C40" s="29" t="s">
        <v>128</v>
      </c>
      <c r="D40" s="29">
        <v>2023</v>
      </c>
      <c r="E40" s="30" t="s">
        <v>116</v>
      </c>
      <c r="F40" s="31">
        <v>0</v>
      </c>
      <c r="G40" s="31">
        <v>106296</v>
      </c>
      <c r="H40" s="31">
        <v>211223</v>
      </c>
      <c r="I40" s="31">
        <v>30404</v>
      </c>
      <c r="J40" s="32">
        <v>3400</v>
      </c>
      <c r="K40" s="33">
        <v>34564</v>
      </c>
      <c r="L40" s="34" t="s">
        <v>60</v>
      </c>
      <c r="M40" s="35">
        <v>1</v>
      </c>
      <c r="N40" s="35">
        <v>2</v>
      </c>
      <c r="O40" s="35">
        <v>3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6">
        <f t="shared" si="0"/>
        <v>6</v>
      </c>
      <c r="V40" s="37">
        <f t="shared" si="1"/>
        <v>385887</v>
      </c>
      <c r="W40" s="38"/>
      <c r="CT40">
        <v>187409</v>
      </c>
      <c r="CU40">
        <v>182179</v>
      </c>
      <c r="CV40" t="s">
        <v>122</v>
      </c>
      <c r="CW40">
        <v>1</v>
      </c>
      <c r="CX40" t="s">
        <v>36</v>
      </c>
      <c r="CY40" t="s">
        <v>129</v>
      </c>
      <c r="CZ40">
        <v>383631</v>
      </c>
      <c r="DA40">
        <v>383631</v>
      </c>
      <c r="DB40">
        <v>385887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104</v>
      </c>
      <c r="B41" s="28" t="s">
        <v>130</v>
      </c>
      <c r="C41" s="29" t="s">
        <v>131</v>
      </c>
      <c r="D41" s="29">
        <v>2023</v>
      </c>
      <c r="E41" s="30" t="s">
        <v>35</v>
      </c>
      <c r="F41" s="31">
        <v>0</v>
      </c>
      <c r="G41" s="31">
        <v>214500</v>
      </c>
      <c r="H41" s="31">
        <v>68920</v>
      </c>
      <c r="I41" s="31">
        <v>0</v>
      </c>
      <c r="J41" s="32">
        <v>0</v>
      </c>
      <c r="K41" s="33">
        <v>20000</v>
      </c>
      <c r="L41" s="34" t="s">
        <v>60</v>
      </c>
      <c r="M41" s="35">
        <v>2</v>
      </c>
      <c r="N41" s="35">
        <v>2</v>
      </c>
      <c r="O41" s="35">
        <v>2</v>
      </c>
      <c r="P41" s="35">
        <v>2</v>
      </c>
      <c r="Q41" s="35">
        <v>1</v>
      </c>
      <c r="R41" s="35">
        <v>1</v>
      </c>
      <c r="S41" s="35">
        <v>0</v>
      </c>
      <c r="T41" s="35">
        <v>0</v>
      </c>
      <c r="U41" s="36">
        <f t="shared" si="0"/>
        <v>10</v>
      </c>
      <c r="V41" s="37">
        <f t="shared" si="1"/>
        <v>303420</v>
      </c>
      <c r="W41" s="38"/>
      <c r="CT41">
        <v>188459</v>
      </c>
      <c r="CU41">
        <v>182179</v>
      </c>
      <c r="CV41" t="s">
        <v>122</v>
      </c>
      <c r="CW41">
        <v>1</v>
      </c>
      <c r="CX41" t="s">
        <v>61</v>
      </c>
      <c r="CY41" t="s">
        <v>129</v>
      </c>
      <c r="CZ41">
        <v>300000</v>
      </c>
      <c r="DA41">
        <v>300000</v>
      </c>
      <c r="DB41">
        <v>303420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/>
      <c r="B42" s="28"/>
      <c r="C42" s="29"/>
      <c r="D42" s="29"/>
      <c r="E42" s="30"/>
      <c r="F42" s="31"/>
      <c r="G42" s="32"/>
      <c r="H42" s="32"/>
      <c r="I42" s="32"/>
      <c r="J42" s="32"/>
      <c r="K42" s="33"/>
      <c r="L42" s="34"/>
      <c r="M42" s="35"/>
      <c r="N42" s="35"/>
      <c r="O42" s="35"/>
      <c r="P42" s="35"/>
      <c r="Q42" s="35"/>
      <c r="R42" s="35"/>
      <c r="S42" s="35"/>
      <c r="T42" s="35"/>
      <c r="U42" s="36">
        <f t="shared" si="0"/>
        <v>0</v>
      </c>
      <c r="V42" s="37">
        <f t="shared" si="1"/>
        <v>0</v>
      </c>
      <c r="W42" s="38"/>
      <c r="DE42" t="s">
        <v>31</v>
      </c>
    </row>
    <row r="43" spans="1:111" x14ac:dyDescent="0.45">
      <c r="A43" s="28"/>
      <c r="B43" s="28"/>
      <c r="C43" s="29"/>
      <c r="D43" s="29"/>
      <c r="E43" s="30"/>
      <c r="F43" s="31"/>
      <c r="G43" s="32"/>
      <c r="H43" s="32"/>
      <c r="I43" s="32"/>
      <c r="J43" s="32"/>
      <c r="K43" s="33"/>
      <c r="L43" s="34"/>
      <c r="M43" s="35"/>
      <c r="N43" s="35"/>
      <c r="O43" s="35"/>
      <c r="P43" s="35"/>
      <c r="Q43" s="35"/>
      <c r="R43" s="35"/>
      <c r="S43" s="35"/>
      <c r="T43" s="35"/>
      <c r="U43" s="36">
        <f t="shared" si="0"/>
        <v>0</v>
      </c>
      <c r="V43" s="37">
        <f t="shared" si="1"/>
        <v>0</v>
      </c>
      <c r="W43" s="38"/>
      <c r="DE43" t="s">
        <v>31</v>
      </c>
    </row>
    <row r="44" spans="1:111" x14ac:dyDescent="0.45">
      <c r="A44" s="28"/>
      <c r="B44" s="28"/>
      <c r="C44" s="29"/>
      <c r="D44" s="29"/>
      <c r="E44" s="30"/>
      <c r="F44" s="31"/>
      <c r="G44" s="32"/>
      <c r="H44" s="32"/>
      <c r="I44" s="32"/>
      <c r="J44" s="32"/>
      <c r="K44" s="33"/>
      <c r="L44" s="34"/>
      <c r="M44" s="35"/>
      <c r="N44" s="35"/>
      <c r="O44" s="35"/>
      <c r="P44" s="35"/>
      <c r="Q44" s="35"/>
      <c r="R44" s="35"/>
      <c r="S44" s="35"/>
      <c r="T44" s="35"/>
      <c r="U44" s="36">
        <f t="shared" si="0"/>
        <v>0</v>
      </c>
      <c r="V44" s="37">
        <f t="shared" si="1"/>
        <v>0</v>
      </c>
      <c r="W44" s="38"/>
      <c r="DE44" t="s">
        <v>31</v>
      </c>
    </row>
    <row r="45" spans="1:111" x14ac:dyDescent="0.45">
      <c r="A45" s="28"/>
      <c r="B45" s="28"/>
      <c r="C45" s="29"/>
      <c r="D45" s="29"/>
      <c r="E45" s="30"/>
      <c r="F45" s="31"/>
      <c r="G45" s="32"/>
      <c r="H45" s="32"/>
      <c r="I45" s="32"/>
      <c r="J45" s="32"/>
      <c r="K45" s="33"/>
      <c r="L45" s="34"/>
      <c r="M45" s="35"/>
      <c r="N45" s="35"/>
      <c r="O45" s="35"/>
      <c r="P45" s="35"/>
      <c r="Q45" s="35"/>
      <c r="R45" s="35"/>
      <c r="S45" s="35"/>
      <c r="T45" s="35"/>
      <c r="U45" s="36">
        <f t="shared" si="0"/>
        <v>0</v>
      </c>
      <c r="V45" s="37">
        <f t="shared" si="1"/>
        <v>0</v>
      </c>
      <c r="W45" s="38"/>
      <c r="DE45" t="s">
        <v>31</v>
      </c>
    </row>
    <row r="46" spans="1:111" x14ac:dyDescent="0.45">
      <c r="A46" s="28"/>
      <c r="B46" s="28"/>
      <c r="C46" s="29"/>
      <c r="D46" s="29"/>
      <c r="E46" s="30"/>
      <c r="F46" s="31"/>
      <c r="G46" s="32"/>
      <c r="H46" s="32"/>
      <c r="I46" s="32"/>
      <c r="J46" s="32"/>
      <c r="K46" s="33"/>
      <c r="L46" s="34"/>
      <c r="M46" s="35"/>
      <c r="N46" s="35"/>
      <c r="O46" s="35"/>
      <c r="P46" s="35"/>
      <c r="Q46" s="35"/>
      <c r="R46" s="35"/>
      <c r="S46" s="35"/>
      <c r="T46" s="35"/>
      <c r="U46" s="36">
        <f t="shared" si="0"/>
        <v>0</v>
      </c>
      <c r="V46" s="37">
        <f t="shared" si="1"/>
        <v>0</v>
      </c>
      <c r="W46" s="38"/>
      <c r="DE46" t="s">
        <v>31</v>
      </c>
    </row>
    <row r="47" spans="1:111" x14ac:dyDescent="0.45">
      <c r="A47" s="28"/>
      <c r="B47" s="28"/>
      <c r="C47" s="29"/>
      <c r="D47" s="29"/>
      <c r="E47" s="30"/>
      <c r="F47" s="31"/>
      <c r="G47" s="32"/>
      <c r="H47" s="32"/>
      <c r="I47" s="32"/>
      <c r="J47" s="32"/>
      <c r="K47" s="33"/>
      <c r="L47" s="34"/>
      <c r="M47" s="35"/>
      <c r="N47" s="35"/>
      <c r="O47" s="35"/>
      <c r="P47" s="35"/>
      <c r="Q47" s="35"/>
      <c r="R47" s="35"/>
      <c r="S47" s="35"/>
      <c r="T47" s="35"/>
      <c r="U47" s="36">
        <f t="shared" si="0"/>
        <v>0</v>
      </c>
      <c r="V47" s="37">
        <f t="shared" si="1"/>
        <v>0</v>
      </c>
      <c r="W47" s="38"/>
      <c r="DE47" t="s">
        <v>31</v>
      </c>
    </row>
    <row r="48" spans="1:111" x14ac:dyDescent="0.45">
      <c r="A48" s="28"/>
      <c r="B48" s="28"/>
      <c r="C48" s="29"/>
      <c r="D48" s="29"/>
      <c r="E48" s="30"/>
      <c r="F48" s="31"/>
      <c r="G48" s="32"/>
      <c r="H48" s="32"/>
      <c r="I48" s="32"/>
      <c r="J48" s="32"/>
      <c r="K48" s="33"/>
      <c r="L48" s="34"/>
      <c r="M48" s="35"/>
      <c r="N48" s="35"/>
      <c r="O48" s="35"/>
      <c r="P48" s="35"/>
      <c r="Q48" s="35"/>
      <c r="R48" s="35"/>
      <c r="S48" s="35"/>
      <c r="T48" s="35"/>
      <c r="U48" s="36">
        <f t="shared" si="0"/>
        <v>0</v>
      </c>
      <c r="V48" s="37">
        <f t="shared" si="1"/>
        <v>0</v>
      </c>
      <c r="W48" s="38"/>
      <c r="DE48" t="s">
        <v>31</v>
      </c>
    </row>
    <row r="49" spans="1:109" x14ac:dyDescent="0.45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</sheetData>
  <autoFilter ref="A8:W8" xr:uid="{875ABBCC-9599-4511-8068-C18F914D1608}"/>
  <conditionalFormatting sqref="V9:V51">
    <cfRule type="cellIs" dxfId="3" priority="4" operator="lessThan">
      <formula>0</formula>
    </cfRule>
  </conditionalFormatting>
  <conditionalFormatting sqref="C9:C51">
    <cfRule type="expression" dxfId="2" priority="3">
      <formula>(CW9&gt;1)</formula>
    </cfRule>
  </conditionalFormatting>
  <conditionalFormatting sqref="V9:V51">
    <cfRule type="expression" dxfId="1" priority="2">
      <formula>#REF!&lt;0</formula>
    </cfRule>
  </conditionalFormatting>
  <conditionalFormatting sqref="D9:D51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1" xr:uid="{D58CFC30-2222-4A3E-8784-D3415BA02EE6}">
      <formula1>"N/A, FMR, Actual Rent"</formula1>
    </dataValidation>
    <dataValidation type="list" allowBlank="1" showInputMessage="1" showErrorMessage="1" sqref="E9:E51" xr:uid="{AD8012A7-7951-4BEA-AB19-793EF6D74F7A}">
      <formula1>"PH, TH, Joint TH &amp; PH-RRH, HMIS, SSO, TRA, PRA, SRA, S+C/SRO"</formula1>
    </dataValidation>
    <dataValidation allowBlank="1" showErrorMessage="1" sqref="A8:W8" xr:uid="{3232E3CF-9652-46D4-87FA-1A1DFD404A8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2022-06-30T21:52:23Z</dcterms:created>
  <dcterms:modified xsi:type="dcterms:W3CDTF">2022-07-06T21:55:47Z</dcterms:modified>
</cp:coreProperties>
</file>