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NY-600\"/>
    </mc:Choice>
  </mc:AlternateContent>
  <xr:revisionPtr revIDLastSave="0" documentId="13_ncr:1_{C85BB11D-7592-4803-B3D2-9017E9D89559}" xr6:coauthVersionLast="47" xr6:coauthVersionMax="47" xr10:uidLastSave="{00000000-0000-0000-0000-000000000000}"/>
  <bookViews>
    <workbookView xWindow="-108" yWindow="-108" windowWidth="27288" windowHeight="17544" xr2:uid="{6A607C34-D7F1-4356-8CAC-57D79E45E0C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3" i="1" l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<sst xmlns="http://schemas.openxmlformats.org/spreadsheetml/2006/main" count="117" uniqueCount="74">
  <si>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</si>
  <si>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</si>
  <si>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</si>
  <si>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</si>
  <si>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</si>
  <si>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</si>
  <si>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</si>
  <si>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</si>
  <si>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</si>
  <si>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</si>
  <si>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</si>
  <si>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</si>
  <si>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</si>
  <si>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</si>
  <si>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</si>
  <si>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</si>
  <si>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</si>
  <si>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</si>
  <si>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</si>
  <si>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</si>
  <si>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</si>
  <si>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</si>
  <si>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</si>
  <si>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</si>
  <si>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</si>
  <si>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</si>
  <si>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</si>
  <si>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</si>
  <si>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</si>
  <si>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</si>
  <si>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NY-602</t>
  </si>
  <si>
    <t>Mental Health Association in Orange County, Inc.</t>
  </si>
  <si>
    <t>2021 Renewal MHA NY0437 MH/DD</t>
  </si>
  <si>
    <t>NY0437L2T022114</t>
  </si>
  <si>
    <t>PH</t>
  </si>
  <si>
    <t>FMR</t>
  </si>
  <si>
    <t/>
  </si>
  <si>
    <t>New York</t>
  </si>
  <si>
    <t>Newburgh, Middletown/Orange County CoC</t>
  </si>
  <si>
    <t>HONOR-ehg</t>
  </si>
  <si>
    <t>Home To Stay FY 2021 (NY0440L2T022013)</t>
  </si>
  <si>
    <t>NY0439L2T022114</t>
  </si>
  <si>
    <t>MHA HDH FY 2021</t>
  </si>
  <si>
    <t>NY0440L2T022114</t>
  </si>
  <si>
    <t>CARES of NY, Inc.</t>
  </si>
  <si>
    <t>Orange CoC HMIS (2021)</t>
  </si>
  <si>
    <t>NY0441L2T022114</t>
  </si>
  <si>
    <t xml:space="preserve">Regional Economic Community Action Program, Inc. </t>
  </si>
  <si>
    <t>NY- 602 REN Regional Economic Community Action Program 2021</t>
  </si>
  <si>
    <t>NY0445L2T022114</t>
  </si>
  <si>
    <t>Safe Harbors of the Hudson, Inc.</t>
  </si>
  <si>
    <t>Safe Harbors Cornerstone Residence</t>
  </si>
  <si>
    <t>NY0446L2T022114</t>
  </si>
  <si>
    <t>2021 Renewal MHA NY0448 Individuals</t>
  </si>
  <si>
    <t>NY0448L2T022114</t>
  </si>
  <si>
    <t>Emergency Housing Group, Inc.</t>
  </si>
  <si>
    <t>Stephen Saunders Residence FY2021</t>
  </si>
  <si>
    <t>NY0449L2T022114</t>
  </si>
  <si>
    <t>Family Supportive HOusing FY 2021 (NY0450L2T022013)</t>
  </si>
  <si>
    <t>NY0450L2T022114</t>
  </si>
  <si>
    <t>2021 Veterans NY 811 renewal (NY0811L2T021909)</t>
  </si>
  <si>
    <t>NY0811L2T022111</t>
  </si>
  <si>
    <t>Permanent Housing Bonus Money FY 2021</t>
  </si>
  <si>
    <t>NY0856L2T022109</t>
  </si>
  <si>
    <t>HONOR ehg (PSH) Bonus FY 2021</t>
  </si>
  <si>
    <t>NY0986L2T022107</t>
  </si>
  <si>
    <t>HONOR Housing First III FY 2021</t>
  </si>
  <si>
    <t>NY1119L2T022105</t>
  </si>
  <si>
    <t>Newburgh Interfaith Emergency Housing Inc.</t>
  </si>
  <si>
    <t>Project LIFE Rapid Rehousing Program</t>
  </si>
  <si>
    <t>NY1170L2T022104</t>
  </si>
  <si>
    <t>HONOR / Fearless Domestic Violence Project</t>
  </si>
  <si>
    <t>NY1390D2T022100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</si>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</sst>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0A9F-687D-495E-93A4-7E4C3AAAC394}">
  <sheetPr codeName="Sheet272">
    <pageSetUpPr fitToPage="1"/>
  </sheetPr>
  <dimension ref="A1:V3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3112764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79704</v>
      </c>
      <c r="H9" s="31">
        <v>0</v>
      </c>
      <c r="I9" s="31">
        <v>0</v>
      </c>
      <c r="J9" s="31">
        <v>0</v>
      </c>
      <c r="K9" s="32">
        <v>0</v>
      </c>
      <c r="L9" s="33" t="s">
        <v>35</v>
      </c>
      <c r="M9" s="34">
        <v>0</v>
      </c>
      <c r="N9" s="34">
        <v>0</v>
      </c>
      <c r="O9" s="34">
        <v>6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3" si="0">SUM(M9:T9)</f>
        <v>6</v>
      </c>
      <c r="V9" s="36">
        <f t="shared" ref="V9:V33" si="1">SUM(F9:K9)</f>
        <v>79704</v>
      </c>
    </row>
    <row r="10" spans="1:22" x14ac:dyDescent="0.3">
      <c r="A10" s="27" t="s">
        <v>31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120383</v>
      </c>
      <c r="G10" s="31">
        <v>0</v>
      </c>
      <c r="H10" s="31">
        <v>132883</v>
      </c>
      <c r="I10" s="31">
        <v>16259</v>
      </c>
      <c r="J10" s="31">
        <v>0</v>
      </c>
      <c r="K10" s="32">
        <v>10642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 t="s">
        <v>36</v>
      </c>
      <c r="U10" s="35">
        <f t="shared" si="0"/>
        <v>0</v>
      </c>
      <c r="V10" s="36">
        <f t="shared" si="1"/>
        <v>280167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1">
        <v>120096</v>
      </c>
      <c r="H11" s="31">
        <v>0</v>
      </c>
      <c r="I11" s="31">
        <v>0</v>
      </c>
      <c r="J11" s="31">
        <v>0</v>
      </c>
      <c r="K11" s="32">
        <v>6896</v>
      </c>
      <c r="L11" s="33" t="s">
        <v>35</v>
      </c>
      <c r="M11" s="34">
        <v>0</v>
      </c>
      <c r="N11" s="34">
        <v>0</v>
      </c>
      <c r="O11" s="34">
        <v>0</v>
      </c>
      <c r="P11" s="34">
        <v>2</v>
      </c>
      <c r="Q11" s="34">
        <v>4</v>
      </c>
      <c r="R11" s="34">
        <v>0</v>
      </c>
      <c r="S11" s="34">
        <v>0</v>
      </c>
      <c r="T11" s="34">
        <v>0</v>
      </c>
      <c r="U11" s="35">
        <f t="shared" si="0"/>
        <v>6</v>
      </c>
      <c r="V11" s="36">
        <f t="shared" si="1"/>
        <v>126992</v>
      </c>
    </row>
    <row r="12" spans="1:22" x14ac:dyDescent="0.3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59887</v>
      </c>
      <c r="K12" s="32">
        <v>5922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 t="s">
        <v>36</v>
      </c>
      <c r="U12" s="35">
        <f t="shared" si="0"/>
        <v>0</v>
      </c>
      <c r="V12" s="36">
        <f t="shared" si="1"/>
        <v>65809</v>
      </c>
    </row>
    <row r="13" spans="1:22" x14ac:dyDescent="0.3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34</v>
      </c>
      <c r="F13" s="30">
        <v>0</v>
      </c>
      <c r="G13" s="31">
        <v>638028</v>
      </c>
      <c r="H13" s="31">
        <v>0</v>
      </c>
      <c r="I13" s="31">
        <v>0</v>
      </c>
      <c r="J13" s="31">
        <v>0</v>
      </c>
      <c r="K13" s="32">
        <v>36652</v>
      </c>
      <c r="L13" s="33" t="s">
        <v>35</v>
      </c>
      <c r="M13" s="34">
        <v>0</v>
      </c>
      <c r="N13" s="34">
        <v>11</v>
      </c>
      <c r="O13" s="34">
        <v>2</v>
      </c>
      <c r="P13" s="34">
        <v>15</v>
      </c>
      <c r="Q13" s="34">
        <v>8</v>
      </c>
      <c r="R13" s="34">
        <v>2</v>
      </c>
      <c r="S13" s="34">
        <v>0</v>
      </c>
      <c r="T13" s="34">
        <v>0</v>
      </c>
      <c r="U13" s="35">
        <f t="shared" si="0"/>
        <v>38</v>
      </c>
      <c r="V13" s="36">
        <f t="shared" si="1"/>
        <v>674680</v>
      </c>
    </row>
    <row r="14" spans="1:22" x14ac:dyDescent="0.3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1">
        <v>0</v>
      </c>
      <c r="H14" s="31">
        <v>50000</v>
      </c>
      <c r="I14" s="31">
        <v>131484</v>
      </c>
      <c r="J14" s="31">
        <v>0</v>
      </c>
      <c r="K14" s="32">
        <v>7500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 t="s">
        <v>36</v>
      </c>
      <c r="U14" s="35">
        <f t="shared" si="0"/>
        <v>0</v>
      </c>
      <c r="V14" s="36">
        <f t="shared" si="1"/>
        <v>188984</v>
      </c>
    </row>
    <row r="15" spans="1:22" x14ac:dyDescent="0.3">
      <c r="A15" s="27" t="s">
        <v>31</v>
      </c>
      <c r="B15" s="27" t="s">
        <v>53</v>
      </c>
      <c r="C15" s="28" t="s">
        <v>54</v>
      </c>
      <c r="D15" s="28">
        <v>2023</v>
      </c>
      <c r="E15" s="29" t="s">
        <v>34</v>
      </c>
      <c r="F15" s="30">
        <v>0</v>
      </c>
      <c r="G15" s="31">
        <v>79704</v>
      </c>
      <c r="H15" s="31">
        <v>0</v>
      </c>
      <c r="I15" s="31">
        <v>0</v>
      </c>
      <c r="J15" s="31">
        <v>0</v>
      </c>
      <c r="K15" s="32">
        <v>0</v>
      </c>
      <c r="L15" s="33" t="s">
        <v>35</v>
      </c>
      <c r="M15" s="34">
        <v>0</v>
      </c>
      <c r="N15" s="34">
        <v>0</v>
      </c>
      <c r="O15" s="34">
        <v>6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6</v>
      </c>
      <c r="V15" s="36">
        <f t="shared" si="1"/>
        <v>79704</v>
      </c>
    </row>
    <row r="16" spans="1:22" x14ac:dyDescent="0.3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34</v>
      </c>
      <c r="F16" s="30">
        <v>0</v>
      </c>
      <c r="G16" s="31">
        <v>0</v>
      </c>
      <c r="H16" s="31">
        <v>53627</v>
      </c>
      <c r="I16" s="31">
        <v>38072</v>
      </c>
      <c r="J16" s="31">
        <v>0</v>
      </c>
      <c r="K16" s="32">
        <v>3566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 t="s">
        <v>36</v>
      </c>
      <c r="U16" s="35">
        <f t="shared" si="0"/>
        <v>0</v>
      </c>
      <c r="V16" s="36">
        <f t="shared" si="1"/>
        <v>95265</v>
      </c>
    </row>
    <row r="17" spans="1:22" x14ac:dyDescent="0.3">
      <c r="A17" s="27" t="s">
        <v>31</v>
      </c>
      <c r="B17" s="27" t="s">
        <v>58</v>
      </c>
      <c r="C17" s="28" t="s">
        <v>59</v>
      </c>
      <c r="D17" s="28">
        <v>2023</v>
      </c>
      <c r="E17" s="29" t="s">
        <v>34</v>
      </c>
      <c r="F17" s="30">
        <v>118553</v>
      </c>
      <c r="G17" s="31">
        <v>0</v>
      </c>
      <c r="H17" s="31">
        <v>36200</v>
      </c>
      <c r="I17" s="31">
        <v>6679</v>
      </c>
      <c r="J17" s="31">
        <v>0</v>
      </c>
      <c r="K17" s="32">
        <v>0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 t="s">
        <v>36</v>
      </c>
      <c r="U17" s="35">
        <f t="shared" si="0"/>
        <v>0</v>
      </c>
      <c r="V17" s="36">
        <f t="shared" si="1"/>
        <v>161432</v>
      </c>
    </row>
    <row r="18" spans="1:22" x14ac:dyDescent="0.3">
      <c r="A18" s="27" t="s">
        <v>47</v>
      </c>
      <c r="B18" s="27" t="s">
        <v>60</v>
      </c>
      <c r="C18" s="28" t="s">
        <v>61</v>
      </c>
      <c r="D18" s="28">
        <v>2023</v>
      </c>
      <c r="E18" s="29" t="s">
        <v>34</v>
      </c>
      <c r="F18" s="30">
        <v>0</v>
      </c>
      <c r="G18" s="31">
        <v>224064</v>
      </c>
      <c r="H18" s="31">
        <v>0</v>
      </c>
      <c r="I18" s="31">
        <v>0</v>
      </c>
      <c r="J18" s="31">
        <v>0</v>
      </c>
      <c r="K18" s="32">
        <v>17267</v>
      </c>
      <c r="L18" s="33" t="s">
        <v>73</v>
      </c>
      <c r="M18" s="34">
        <v>6</v>
      </c>
      <c r="N18" s="34">
        <v>0</v>
      </c>
      <c r="O18" s="34">
        <v>6</v>
      </c>
      <c r="P18" s="34">
        <v>6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18</v>
      </c>
      <c r="V18" s="36">
        <f t="shared" si="1"/>
        <v>241331</v>
      </c>
    </row>
    <row r="19" spans="1:22" x14ac:dyDescent="0.3">
      <c r="A19" s="27" t="s">
        <v>55</v>
      </c>
      <c r="B19" s="27" t="s">
        <v>62</v>
      </c>
      <c r="C19" s="28" t="s">
        <v>63</v>
      </c>
      <c r="D19" s="28">
        <v>2023</v>
      </c>
      <c r="E19" s="29" t="s">
        <v>34</v>
      </c>
      <c r="F19" s="30">
        <v>70669</v>
      </c>
      <c r="G19" s="31">
        <v>0</v>
      </c>
      <c r="H19" s="31">
        <v>0</v>
      </c>
      <c r="I19" s="31">
        <v>3676</v>
      </c>
      <c r="J19" s="31">
        <v>0</v>
      </c>
      <c r="K19" s="32">
        <v>2578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 t="s">
        <v>36</v>
      </c>
      <c r="U19" s="35">
        <f t="shared" si="0"/>
        <v>0</v>
      </c>
      <c r="V19" s="36">
        <f t="shared" si="1"/>
        <v>76923</v>
      </c>
    </row>
    <row r="20" spans="1:22" x14ac:dyDescent="0.3">
      <c r="A20" s="27" t="s">
        <v>55</v>
      </c>
      <c r="B20" s="27" t="s">
        <v>64</v>
      </c>
      <c r="C20" s="28" t="s">
        <v>65</v>
      </c>
      <c r="D20" s="28">
        <v>2023</v>
      </c>
      <c r="E20" s="29" t="s">
        <v>34</v>
      </c>
      <c r="F20" s="30">
        <v>301729</v>
      </c>
      <c r="G20" s="31">
        <v>0</v>
      </c>
      <c r="H20" s="31">
        <v>55474</v>
      </c>
      <c r="I20" s="31">
        <v>42480</v>
      </c>
      <c r="J20" s="31">
        <v>0</v>
      </c>
      <c r="K20" s="32">
        <v>23322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 t="s">
        <v>36</v>
      </c>
      <c r="U20" s="35">
        <f t="shared" si="0"/>
        <v>0</v>
      </c>
      <c r="V20" s="36">
        <f t="shared" si="1"/>
        <v>423005</v>
      </c>
    </row>
    <row r="21" spans="1:22" x14ac:dyDescent="0.3">
      <c r="A21" s="27" t="s">
        <v>55</v>
      </c>
      <c r="B21" s="27" t="s">
        <v>66</v>
      </c>
      <c r="C21" s="28" t="s">
        <v>67</v>
      </c>
      <c r="D21" s="28">
        <v>2023</v>
      </c>
      <c r="E21" s="29" t="s">
        <v>34</v>
      </c>
      <c r="F21" s="30">
        <v>93287</v>
      </c>
      <c r="G21" s="31">
        <v>0</v>
      </c>
      <c r="H21" s="31">
        <v>36400</v>
      </c>
      <c r="I21" s="31">
        <v>12017</v>
      </c>
      <c r="J21" s="31">
        <v>0</v>
      </c>
      <c r="K21" s="32">
        <v>8440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 t="s">
        <v>36</v>
      </c>
      <c r="U21" s="35">
        <f t="shared" si="0"/>
        <v>0</v>
      </c>
      <c r="V21" s="36">
        <f t="shared" si="1"/>
        <v>150144</v>
      </c>
    </row>
    <row r="22" spans="1:22" x14ac:dyDescent="0.3">
      <c r="A22" s="27" t="s">
        <v>68</v>
      </c>
      <c r="B22" s="27" t="s">
        <v>69</v>
      </c>
      <c r="C22" s="28" t="s">
        <v>70</v>
      </c>
      <c r="D22" s="28">
        <v>2023</v>
      </c>
      <c r="E22" s="29" t="s">
        <v>34</v>
      </c>
      <c r="F22" s="30">
        <v>0</v>
      </c>
      <c r="G22" s="31">
        <v>133188</v>
      </c>
      <c r="H22" s="31">
        <v>31852</v>
      </c>
      <c r="I22" s="31">
        <v>0</v>
      </c>
      <c r="J22" s="31">
        <v>0</v>
      </c>
      <c r="K22" s="32">
        <v>11768</v>
      </c>
      <c r="L22" s="33" t="s">
        <v>35</v>
      </c>
      <c r="M22" s="34">
        <v>2</v>
      </c>
      <c r="N22" s="34">
        <v>3</v>
      </c>
      <c r="O22" s="34">
        <v>2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176808</v>
      </c>
    </row>
    <row r="23" spans="1:22" x14ac:dyDescent="0.3">
      <c r="A23" s="27" t="s">
        <v>55</v>
      </c>
      <c r="B23" s="27" t="s">
        <v>71</v>
      </c>
      <c r="C23" s="28" t="s">
        <v>72</v>
      </c>
      <c r="D23" s="28">
        <v>2023</v>
      </c>
      <c r="E23" s="29" t="s">
        <v>34</v>
      </c>
      <c r="F23" s="30">
        <v>0</v>
      </c>
      <c r="G23" s="31">
        <v>190584</v>
      </c>
      <c r="H23" s="31">
        <v>98400</v>
      </c>
      <c r="I23" s="31">
        <v>0</v>
      </c>
      <c r="J23" s="31">
        <v>0</v>
      </c>
      <c r="K23" s="32">
        <v>2832</v>
      </c>
      <c r="L23" s="33" t="s">
        <v>35</v>
      </c>
      <c r="M23" s="34">
        <v>0</v>
      </c>
      <c r="N23" s="34">
        <v>0</v>
      </c>
      <c r="O23" s="34">
        <v>6</v>
      </c>
      <c r="P23" s="34">
        <v>4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12</v>
      </c>
      <c r="V23" s="36">
        <f t="shared" si="1"/>
        <v>291816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</sheetData>
  <autoFilter ref="A8:V8" xr:uid="{4FC10A9F-687D-495E-93A4-7E4C3AAAC394}"/>
  <conditionalFormatting sqref="D9:D33">
    <cfRule type="expression" dxfId="3" priority="4">
      <formula>OR($D9&gt;2023,AND($D9&lt;2023,$D9&lt;&gt;""))</formula>
    </cfRule>
  </conditionalFormatting>
  <conditionalFormatting sqref="V9:V33">
    <cfRule type="cellIs" dxfId="2" priority="3" operator="lessThan">
      <formula>0</formula>
    </cfRule>
  </conditionalFormatting>
  <conditionalFormatting sqref="V9:V33">
    <cfRule type="expression" dxfId="1" priority="1">
      <formula>#REF!&lt;0</formula>
    </cfRule>
  </conditionalFormatting>
  <conditionalFormatting sqref="C9:C33">
    <cfRule type="expression" dxfId="0" priority="5">
      <formula>(#REF!&gt;1)</formula>
    </cfRule>
  </conditionalFormatting>
  <dataValidations count="3">
    <dataValidation type="list" allowBlank="1" showInputMessage="1" showErrorMessage="1" sqref="L9:L33" xr:uid="{A93BFA8D-B279-49AB-8AF6-D1402D6B2909}">
      <formula1>"N/A, FMR, Actual Rent"</formula1>
    </dataValidation>
    <dataValidation type="list" allowBlank="1" showInputMessage="1" showErrorMessage="1" sqref="E9:E33" xr:uid="{49C0DB57-19A6-4062-9E2B-F666320202D7}">
      <formula1>"PH, TH, Joint TH &amp; PH-RRH, HMIS, SSO, TRA, PRA, SRA, S+C/SRO"</formula1>
    </dataValidation>
    <dataValidation allowBlank="1" showErrorMessage="1" sqref="A8:V8" xr:uid="{5A8E7B43-B791-4C21-B4A2-D419462C77C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2022-05-30T18:26:18Z</dcterms:created>
  <dcterms:modified xsi:type="dcterms:W3CDTF">2022-06-06T20:34:32Z</dcterms:modified>
</cp:coreProperties>
</file>