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500\"/>
    </mc:Choice>
  </mc:AlternateContent>
  <xr:revisionPtr revIDLastSave="0" documentId="13_ncr:1_{70FAA764-4713-4C60-AC56-1E56307D45AB}" xr6:coauthVersionLast="47" xr6:coauthVersionMax="47" xr10:uidLastSave="{00000000-0000-0000-0000-000000000000}"/>
  <bookViews>
    <workbookView xWindow="-98" yWindow="-98" windowWidth="26116" windowHeight="16395" xr2:uid="{DF0E8A13-CBB9-4750-9CC6-F7C646D8E2AE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1" i="1"/>
  <c r="B4" i="1"/>
  <c r="B2" i="1"/>
  <c r="B5" i="1" l="1"/>
</calcChain>
</file>

<file path=xl/sharedStrings.xml><?xml version="1.0" encoding="utf-8"?>
<sst xmlns="http://schemas.openxmlformats.org/spreadsheetml/2006/main" count="215" uniqueCount="75">
  <si>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</si>
  <si>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</si>
  <si>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</si>
  <si>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</si>
  <si>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</si>
  <si>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</si>
  <si>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</si>
  <si>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</si>
  <si>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</si>
  <si>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</si>
  <si>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</si>
  <si>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</si>
  <si>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</si>
  <si>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</si>
  <si>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</si>
  <si>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</si>
  <si>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</si>
  <si>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</si>
  <si>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</si>
  <si>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</si>
  <si>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</si>
  <si>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</si>
  <si>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</si>
  <si>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</si>
  <si>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</si>
  <si>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</si>
  <si>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</si>
  <si>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</si>
  <si>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</si>
  <si>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</si>
  <si>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</si>
  <si>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NY-512</t>
  </si>
  <si>
    <t>YWCA of the Greater Capital Region, Inc.</t>
  </si>
  <si>
    <t>YWCA-GCR Apartment Program (2021)</t>
  </si>
  <si>
    <t>NY0139L2C122114</t>
  </si>
  <si>
    <t>PH</t>
  </si>
  <si>
    <t>FMR</t>
  </si>
  <si>
    <t>Renewal</t>
  </si>
  <si>
    <t>PSH</t>
  </si>
  <si>
    <t/>
  </si>
  <si>
    <t>C</t>
  </si>
  <si>
    <t>Buffalo</t>
  </si>
  <si>
    <t>Troy/Rensselaer County CoC</t>
  </si>
  <si>
    <t>CARES of NY, Inc.</t>
  </si>
  <si>
    <t>Joseph's House and Shelter, Inc.</t>
  </si>
  <si>
    <t>JH - Consolidated (2021)</t>
  </si>
  <si>
    <t>NY0143L2C122114</t>
  </si>
  <si>
    <t>Unity House of Troy, Inc.</t>
  </si>
  <si>
    <t>Unity House of Troy - UH 800 (FY 2021)</t>
  </si>
  <si>
    <t>NY0146L2C122114</t>
  </si>
  <si>
    <t>Rensselaer County Portion of the Capital Region HMIS (2021)</t>
  </si>
  <si>
    <t>NY0147L2C122114</t>
  </si>
  <si>
    <t>Unity House of Troy - UH 352 (FY 2021)</t>
  </si>
  <si>
    <t>NY0152L2C122114</t>
  </si>
  <si>
    <t>RRH</t>
  </si>
  <si>
    <t>YWCA-GCR Family Apartment Program (2021)</t>
  </si>
  <si>
    <t>NY0585L2C122113</t>
  </si>
  <si>
    <t>Unity House of Troy - UH 309 (FY 2021)</t>
  </si>
  <si>
    <t>NY0668L2C122110</t>
  </si>
  <si>
    <t>JH - Bert's Place (2021)</t>
  </si>
  <si>
    <t>NY0804L2C122111</t>
  </si>
  <si>
    <t>JH - Bethune (2021)</t>
  </si>
  <si>
    <t>NY0840L2C122110</t>
  </si>
  <si>
    <t>St. Paul's Center</t>
  </si>
  <si>
    <t>St. Paul Center - PSH (2021)</t>
  </si>
  <si>
    <t>NY1093L2C122105</t>
  </si>
  <si>
    <t>JH - Rensselaer Coordinated Entry (2021)</t>
  </si>
  <si>
    <t>NY1094L2C122105</t>
  </si>
  <si>
    <t>SSO</t>
  </si>
  <si>
    <t>Catholic Charities Housing Office</t>
  </si>
  <si>
    <t>St. Peter’s PSH II Consolidated (2021)</t>
  </si>
  <si>
    <t>NY1209L2C122103</t>
  </si>
  <si>
    <t>Unity House Coordinated Entry for RCHSC (FY 2021)</t>
  </si>
  <si>
    <t>NY1210D2C122103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</si>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</sst>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8A89-16D6-4DD2-9686-616FEF781781}">
  <sheetPr codeName="Sheet260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23" hidden="1" customWidth="1"/>
    <col min="111" max="111" width="1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Buffalo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NY-512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Troy/Rensselaer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CARES of NY,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3949698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116808</v>
      </c>
      <c r="H9" s="31">
        <v>27561</v>
      </c>
      <c r="I9" s="31">
        <v>0</v>
      </c>
      <c r="J9" s="32">
        <v>0</v>
      </c>
      <c r="K9" s="33">
        <v>5039</v>
      </c>
      <c r="L9" s="34" t="s">
        <v>36</v>
      </c>
      <c r="M9" s="35">
        <v>0</v>
      </c>
      <c r="N9" s="35">
        <v>0</v>
      </c>
      <c r="O9" s="35">
        <v>0</v>
      </c>
      <c r="P9" s="35">
        <v>3</v>
      </c>
      <c r="Q9" s="35">
        <v>3</v>
      </c>
      <c r="R9" s="35">
        <v>1</v>
      </c>
      <c r="S9" s="35">
        <v>0</v>
      </c>
      <c r="T9" s="35">
        <v>0</v>
      </c>
      <c r="U9" s="36">
        <f t="shared" ref="U9:U31" si="0">SUM(M9:T9)</f>
        <v>7</v>
      </c>
      <c r="V9" s="37">
        <f t="shared" ref="V9:V31" si="1">SUM(F9:K9)</f>
        <v>149408</v>
      </c>
      <c r="W9" s="38"/>
      <c r="CT9">
        <v>184776</v>
      </c>
      <c r="CU9">
        <v>181835</v>
      </c>
      <c r="CV9" t="s">
        <v>37</v>
      </c>
      <c r="CW9">
        <v>1</v>
      </c>
      <c r="CX9" t="s">
        <v>38</v>
      </c>
      <c r="CY9" t="s">
        <v>39</v>
      </c>
      <c r="CZ9">
        <v>140996</v>
      </c>
      <c r="DA9">
        <v>140996</v>
      </c>
      <c r="DB9">
        <v>149408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343992</v>
      </c>
      <c r="H10" s="31">
        <v>0</v>
      </c>
      <c r="I10" s="31">
        <v>0</v>
      </c>
      <c r="J10" s="32">
        <v>0</v>
      </c>
      <c r="K10" s="33">
        <v>17738</v>
      </c>
      <c r="L10" s="34" t="s">
        <v>36</v>
      </c>
      <c r="M10" s="35">
        <v>9</v>
      </c>
      <c r="N10" s="35">
        <v>21</v>
      </c>
      <c r="O10" s="35">
        <v>4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34</v>
      </c>
      <c r="V10" s="37">
        <f t="shared" si="1"/>
        <v>361730</v>
      </c>
      <c r="W10" s="38"/>
      <c r="CT10">
        <v>183536</v>
      </c>
      <c r="CU10">
        <v>181835</v>
      </c>
      <c r="CV10" t="s">
        <v>37</v>
      </c>
      <c r="CW10">
        <v>1</v>
      </c>
      <c r="CX10" t="s">
        <v>38</v>
      </c>
      <c r="CY10" t="s">
        <v>39</v>
      </c>
      <c r="CZ10">
        <v>330938</v>
      </c>
      <c r="DA10">
        <v>330938</v>
      </c>
      <c r="DB10">
        <v>361730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0</v>
      </c>
      <c r="G11" s="31">
        <v>1721052</v>
      </c>
      <c r="H11" s="31">
        <v>489271</v>
      </c>
      <c r="I11" s="31">
        <v>0</v>
      </c>
      <c r="J11" s="32">
        <v>0</v>
      </c>
      <c r="K11" s="33">
        <v>107983</v>
      </c>
      <c r="L11" s="34" t="s">
        <v>36</v>
      </c>
      <c r="M11" s="35">
        <v>0</v>
      </c>
      <c r="N11" s="35">
        <v>7</v>
      </c>
      <c r="O11" s="35">
        <v>63</v>
      </c>
      <c r="P11" s="35">
        <v>27</v>
      </c>
      <c r="Q11" s="35">
        <v>14</v>
      </c>
      <c r="R11" s="35">
        <v>13</v>
      </c>
      <c r="S11" s="35">
        <v>0</v>
      </c>
      <c r="T11" s="35">
        <v>0</v>
      </c>
      <c r="U11" s="36">
        <f t="shared" si="0"/>
        <v>124</v>
      </c>
      <c r="V11" s="37">
        <f t="shared" si="1"/>
        <v>2318306</v>
      </c>
      <c r="W11" s="38"/>
      <c r="CT11">
        <v>184009</v>
      </c>
      <c r="CU11">
        <v>181835</v>
      </c>
      <c r="CV11" t="s">
        <v>37</v>
      </c>
      <c r="CW11">
        <v>1</v>
      </c>
      <c r="CX11" t="s">
        <v>38</v>
      </c>
      <c r="CY11" t="s">
        <v>39</v>
      </c>
      <c r="CZ11">
        <v>2186282</v>
      </c>
      <c r="DA11">
        <v>2186282</v>
      </c>
      <c r="DB11">
        <v>2318306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43</v>
      </c>
      <c r="B12" s="28" t="s">
        <v>50</v>
      </c>
      <c r="C12" s="29" t="s">
        <v>51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15874</v>
      </c>
      <c r="K12" s="33">
        <v>1109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16983</v>
      </c>
      <c r="W12" s="38"/>
      <c r="CT12">
        <v>183265</v>
      </c>
      <c r="CU12">
        <v>181835</v>
      </c>
      <c r="CV12" t="s">
        <v>37</v>
      </c>
      <c r="CW12">
        <v>1</v>
      </c>
      <c r="CX12" t="s">
        <v>39</v>
      </c>
      <c r="CY12" t="s">
        <v>39</v>
      </c>
      <c r="CZ12">
        <v>16983</v>
      </c>
      <c r="DA12">
        <v>16983</v>
      </c>
      <c r="DB12">
        <v>16983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47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43428</v>
      </c>
      <c r="H13" s="31">
        <v>36001</v>
      </c>
      <c r="I13" s="31">
        <v>0</v>
      </c>
      <c r="J13" s="32">
        <v>0</v>
      </c>
      <c r="K13" s="33">
        <v>4056</v>
      </c>
      <c r="L13" s="34" t="s">
        <v>36</v>
      </c>
      <c r="M13" s="35">
        <v>0</v>
      </c>
      <c r="N13" s="35">
        <v>0</v>
      </c>
      <c r="O13" s="35">
        <v>2</v>
      </c>
      <c r="P13" s="35">
        <v>0</v>
      </c>
      <c r="Q13" s="35">
        <v>0</v>
      </c>
      <c r="R13" s="35">
        <v>1</v>
      </c>
      <c r="S13" s="35">
        <v>0</v>
      </c>
      <c r="T13" s="35">
        <v>0</v>
      </c>
      <c r="U13" s="36">
        <f t="shared" si="0"/>
        <v>3</v>
      </c>
      <c r="V13" s="37">
        <f t="shared" si="1"/>
        <v>83485</v>
      </c>
      <c r="W13" s="38"/>
      <c r="CT13">
        <v>184002</v>
      </c>
      <c r="CU13">
        <v>181835</v>
      </c>
      <c r="CV13" t="s">
        <v>37</v>
      </c>
      <c r="CW13">
        <v>1</v>
      </c>
      <c r="CX13" t="s">
        <v>54</v>
      </c>
      <c r="CY13" t="s">
        <v>39</v>
      </c>
      <c r="CZ13">
        <v>80125</v>
      </c>
      <c r="DA13">
        <v>80125</v>
      </c>
      <c r="DB13">
        <v>83485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32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0</v>
      </c>
      <c r="H14" s="31">
        <v>10569</v>
      </c>
      <c r="I14" s="31">
        <v>21280</v>
      </c>
      <c r="J14" s="32">
        <v>0</v>
      </c>
      <c r="K14" s="33">
        <v>1750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33599</v>
      </c>
      <c r="W14" s="38"/>
      <c r="CT14">
        <v>184777</v>
      </c>
      <c r="CU14">
        <v>181835</v>
      </c>
      <c r="CV14" t="s">
        <v>37</v>
      </c>
      <c r="CW14">
        <v>1</v>
      </c>
      <c r="CX14" t="s">
        <v>38</v>
      </c>
      <c r="CY14" t="s">
        <v>39</v>
      </c>
      <c r="CZ14">
        <v>32023</v>
      </c>
      <c r="DA14">
        <v>32023</v>
      </c>
      <c r="DB14">
        <v>33599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47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69444</v>
      </c>
      <c r="H15" s="31">
        <v>9935</v>
      </c>
      <c r="I15" s="31">
        <v>0</v>
      </c>
      <c r="J15" s="32">
        <v>0</v>
      </c>
      <c r="K15" s="33">
        <v>4166</v>
      </c>
      <c r="L15" s="34" t="s">
        <v>36</v>
      </c>
      <c r="M15" s="35">
        <v>0</v>
      </c>
      <c r="N15" s="35">
        <v>1</v>
      </c>
      <c r="O15" s="35">
        <v>1</v>
      </c>
      <c r="P15" s="35">
        <v>2</v>
      </c>
      <c r="Q15" s="35">
        <v>1</v>
      </c>
      <c r="R15" s="35">
        <v>0</v>
      </c>
      <c r="S15" s="35">
        <v>0</v>
      </c>
      <c r="T15" s="35">
        <v>0</v>
      </c>
      <c r="U15" s="36">
        <f t="shared" si="0"/>
        <v>5</v>
      </c>
      <c r="V15" s="37">
        <f t="shared" si="1"/>
        <v>83545</v>
      </c>
      <c r="W15" s="38"/>
      <c r="CT15">
        <v>183909</v>
      </c>
      <c r="CU15">
        <v>181835</v>
      </c>
      <c r="CV15" t="s">
        <v>37</v>
      </c>
      <c r="CW15">
        <v>1</v>
      </c>
      <c r="CX15" t="s">
        <v>38</v>
      </c>
      <c r="CY15" t="s">
        <v>39</v>
      </c>
      <c r="CZ15">
        <v>78229</v>
      </c>
      <c r="DA15">
        <v>78229</v>
      </c>
      <c r="DB15">
        <v>83545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44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0</v>
      </c>
      <c r="H16" s="31">
        <v>40333</v>
      </c>
      <c r="I16" s="31">
        <v>73060</v>
      </c>
      <c r="J16" s="32">
        <v>0</v>
      </c>
      <c r="K16" s="33">
        <v>7353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120746</v>
      </c>
      <c r="W16" s="38"/>
      <c r="CT16">
        <v>183531</v>
      </c>
      <c r="CU16">
        <v>181835</v>
      </c>
      <c r="CV16" t="s">
        <v>37</v>
      </c>
      <c r="CW16">
        <v>1</v>
      </c>
      <c r="CX16" t="s">
        <v>38</v>
      </c>
      <c r="CY16" t="s">
        <v>39</v>
      </c>
      <c r="CZ16">
        <v>115334</v>
      </c>
      <c r="DA16">
        <v>115334</v>
      </c>
      <c r="DB16">
        <v>120746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44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0</v>
      </c>
      <c r="G17" s="31">
        <v>138192</v>
      </c>
      <c r="H17" s="31">
        <v>22714</v>
      </c>
      <c r="I17" s="31">
        <v>0</v>
      </c>
      <c r="J17" s="32">
        <v>0</v>
      </c>
      <c r="K17" s="33">
        <v>8633</v>
      </c>
      <c r="L17" s="34" t="s">
        <v>36</v>
      </c>
      <c r="M17" s="35">
        <v>0</v>
      </c>
      <c r="N17" s="35">
        <v>0</v>
      </c>
      <c r="O17" s="35">
        <v>0</v>
      </c>
      <c r="P17" s="35">
        <v>3</v>
      </c>
      <c r="Q17" s="35">
        <v>2</v>
      </c>
      <c r="R17" s="35">
        <v>3</v>
      </c>
      <c r="S17" s="35">
        <v>0</v>
      </c>
      <c r="T17" s="35">
        <v>0</v>
      </c>
      <c r="U17" s="36">
        <f t="shared" si="0"/>
        <v>8</v>
      </c>
      <c r="V17" s="37">
        <f t="shared" si="1"/>
        <v>169539</v>
      </c>
      <c r="W17" s="38"/>
      <c r="CT17">
        <v>183533</v>
      </c>
      <c r="CU17">
        <v>181835</v>
      </c>
      <c r="CV17" t="s">
        <v>37</v>
      </c>
      <c r="CW17">
        <v>1</v>
      </c>
      <c r="CX17" t="s">
        <v>38</v>
      </c>
      <c r="CY17" t="s">
        <v>39</v>
      </c>
      <c r="CZ17">
        <v>159435</v>
      </c>
      <c r="DA17">
        <v>159435</v>
      </c>
      <c r="DB17">
        <v>169539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63</v>
      </c>
      <c r="B18" s="28" t="s">
        <v>64</v>
      </c>
      <c r="C18" s="29" t="s">
        <v>65</v>
      </c>
      <c r="D18" s="29">
        <v>2023</v>
      </c>
      <c r="E18" s="30" t="s">
        <v>35</v>
      </c>
      <c r="F18" s="31">
        <v>0</v>
      </c>
      <c r="G18" s="31">
        <v>79260</v>
      </c>
      <c r="H18" s="31">
        <v>13202</v>
      </c>
      <c r="I18" s="31">
        <v>0</v>
      </c>
      <c r="J18" s="32">
        <v>0</v>
      </c>
      <c r="K18" s="33">
        <v>0</v>
      </c>
      <c r="L18" s="34" t="s">
        <v>36</v>
      </c>
      <c r="M18" s="35">
        <v>0</v>
      </c>
      <c r="N18" s="35">
        <v>0</v>
      </c>
      <c r="O18" s="35">
        <v>0</v>
      </c>
      <c r="P18" s="35">
        <v>3</v>
      </c>
      <c r="Q18" s="35">
        <v>2</v>
      </c>
      <c r="R18" s="35">
        <v>0</v>
      </c>
      <c r="S18" s="35">
        <v>0</v>
      </c>
      <c r="T18" s="35">
        <v>0</v>
      </c>
      <c r="U18" s="36">
        <f t="shared" si="0"/>
        <v>5</v>
      </c>
      <c r="V18" s="37">
        <f t="shared" si="1"/>
        <v>92462</v>
      </c>
      <c r="W18" s="38"/>
      <c r="CT18">
        <v>183455</v>
      </c>
      <c r="CU18">
        <v>181835</v>
      </c>
      <c r="CV18" t="s">
        <v>37</v>
      </c>
      <c r="CW18">
        <v>1</v>
      </c>
      <c r="CX18" t="s">
        <v>38</v>
      </c>
      <c r="CY18" t="s">
        <v>39</v>
      </c>
      <c r="CZ18">
        <v>86750</v>
      </c>
      <c r="DA18">
        <v>86750</v>
      </c>
      <c r="DB18">
        <v>92462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44</v>
      </c>
      <c r="B19" s="28" t="s">
        <v>66</v>
      </c>
      <c r="C19" s="29" t="s">
        <v>67</v>
      </c>
      <c r="D19" s="29">
        <v>2023</v>
      </c>
      <c r="E19" s="30" t="s">
        <v>68</v>
      </c>
      <c r="F19" s="31">
        <v>0</v>
      </c>
      <c r="G19" s="31">
        <v>0</v>
      </c>
      <c r="H19" s="31">
        <v>75588</v>
      </c>
      <c r="I19" s="31">
        <v>0</v>
      </c>
      <c r="J19" s="32">
        <v>0</v>
      </c>
      <c r="K19" s="33">
        <v>6960</v>
      </c>
      <c r="L19" s="34" t="s">
        <v>39</v>
      </c>
      <c r="M19" s="35"/>
      <c r="N19" s="35"/>
      <c r="O19" s="35"/>
      <c r="P19" s="35"/>
      <c r="Q19" s="35"/>
      <c r="R19" s="35"/>
      <c r="S19" s="35"/>
      <c r="T19" s="35" t="s">
        <v>39</v>
      </c>
      <c r="U19" s="36">
        <f t="shared" si="0"/>
        <v>0</v>
      </c>
      <c r="V19" s="37">
        <f t="shared" si="1"/>
        <v>82548</v>
      </c>
      <c r="W19" s="38"/>
      <c r="CT19">
        <v>183532</v>
      </c>
      <c r="CU19">
        <v>181835</v>
      </c>
      <c r="CV19" t="s">
        <v>37</v>
      </c>
      <c r="CW19">
        <v>1</v>
      </c>
      <c r="CY19" t="s">
        <v>39</v>
      </c>
      <c r="CZ19">
        <v>82548</v>
      </c>
      <c r="DA19">
        <v>82548</v>
      </c>
      <c r="DB19">
        <v>82548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69</v>
      </c>
      <c r="B20" s="28" t="s">
        <v>70</v>
      </c>
      <c r="C20" s="29" t="s">
        <v>71</v>
      </c>
      <c r="D20" s="29">
        <v>2023</v>
      </c>
      <c r="E20" s="30" t="s">
        <v>35</v>
      </c>
      <c r="F20" s="31">
        <v>330874</v>
      </c>
      <c r="G20" s="31">
        <v>0</v>
      </c>
      <c r="H20" s="31">
        <v>31418</v>
      </c>
      <c r="I20" s="31">
        <v>0</v>
      </c>
      <c r="J20" s="32">
        <v>0</v>
      </c>
      <c r="K20" s="33">
        <v>21055</v>
      </c>
      <c r="L20" s="34" t="s">
        <v>39</v>
      </c>
      <c r="M20" s="35"/>
      <c r="N20" s="35"/>
      <c r="O20" s="35"/>
      <c r="P20" s="35"/>
      <c r="Q20" s="35"/>
      <c r="R20" s="35"/>
      <c r="S20" s="35"/>
      <c r="T20" s="35" t="s">
        <v>39</v>
      </c>
      <c r="U20" s="36">
        <f t="shared" si="0"/>
        <v>0</v>
      </c>
      <c r="V20" s="37">
        <f t="shared" si="1"/>
        <v>383347</v>
      </c>
      <c r="W20" s="38"/>
      <c r="CT20">
        <v>186272</v>
      </c>
      <c r="CU20">
        <v>181835</v>
      </c>
      <c r="CV20" t="s">
        <v>37</v>
      </c>
      <c r="CW20">
        <v>1</v>
      </c>
      <c r="CX20" t="s">
        <v>38</v>
      </c>
      <c r="CY20" t="s">
        <v>39</v>
      </c>
      <c r="CZ20">
        <v>358838</v>
      </c>
      <c r="DA20">
        <v>358838</v>
      </c>
      <c r="DB20">
        <v>383347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47</v>
      </c>
      <c r="B21" s="28" t="s">
        <v>72</v>
      </c>
      <c r="C21" s="29" t="s">
        <v>73</v>
      </c>
      <c r="D21" s="29">
        <v>2023</v>
      </c>
      <c r="E21" s="30" t="s">
        <v>68</v>
      </c>
      <c r="F21" s="31">
        <v>0</v>
      </c>
      <c r="G21" s="31">
        <v>0</v>
      </c>
      <c r="H21" s="31">
        <v>49385</v>
      </c>
      <c r="I21" s="31">
        <v>0</v>
      </c>
      <c r="J21" s="32">
        <v>0</v>
      </c>
      <c r="K21" s="33">
        <v>4615</v>
      </c>
      <c r="L21" s="34" t="s">
        <v>39</v>
      </c>
      <c r="M21" s="35"/>
      <c r="N21" s="35"/>
      <c r="O21" s="35"/>
      <c r="P21" s="35"/>
      <c r="Q21" s="35"/>
      <c r="R21" s="35"/>
      <c r="S21" s="35"/>
      <c r="T21" s="35" t="s">
        <v>39</v>
      </c>
      <c r="U21" s="36">
        <f t="shared" si="0"/>
        <v>0</v>
      </c>
      <c r="V21" s="37">
        <f t="shared" si="1"/>
        <v>54000</v>
      </c>
      <c r="W21" s="38" t="s">
        <v>74</v>
      </c>
      <c r="CT21">
        <v>184010</v>
      </c>
      <c r="CU21">
        <v>181835</v>
      </c>
      <c r="CV21" t="s">
        <v>37</v>
      </c>
      <c r="CW21">
        <v>1</v>
      </c>
      <c r="CY21" t="s">
        <v>39</v>
      </c>
      <c r="CZ21">
        <v>11520</v>
      </c>
      <c r="DA21">
        <v>11520</v>
      </c>
      <c r="DB21">
        <v>11520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</sheetData>
  <autoFilter ref="A8:W8" xr:uid="{AC288A89-16D6-4DD2-9686-616FEF781781}"/>
  <conditionalFormatting sqref="V9:V31">
    <cfRule type="cellIs" dxfId="3" priority="4" operator="lessThan">
      <formula>0</formula>
    </cfRule>
  </conditionalFormatting>
  <conditionalFormatting sqref="C9:C31">
    <cfRule type="expression" dxfId="2" priority="3">
      <formula>(CW9&gt;1)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1" xr:uid="{5B4776D4-5017-4096-9ABB-F0DA06211BD0}">
      <formula1>"N/A, FMR, Actual Rent"</formula1>
    </dataValidation>
    <dataValidation type="list" allowBlank="1" showInputMessage="1" showErrorMessage="1" sqref="E9:E31" xr:uid="{D742E364-6D77-407D-B48B-A8373E01E0AC}">
      <formula1>"PH, TH, Joint TH &amp; PH-RRH, HMIS, SSO, TRA, PRA, SRA, S+C/SRO"</formula1>
    </dataValidation>
    <dataValidation allowBlank="1" showErrorMessage="1" sqref="A8:W8" xr:uid="{9237BF22-0AB2-4BD1-AAD2-645B1FFC599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2022-06-30T21:52:29Z</dcterms:created>
  <dcterms:modified xsi:type="dcterms:W3CDTF">2022-07-06T21:55:32Z</dcterms:modified>
</cp:coreProperties>
</file>