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Y-500\"/>
    </mc:Choice>
  </mc:AlternateContent>
  <xr:revisionPtr revIDLastSave="0" documentId="13_ncr:1_{541D9D10-BF34-432C-9B50-0EADD00508FB}" xr6:coauthVersionLast="47" xr6:coauthVersionMax="47" xr10:uidLastSave="{00000000-0000-0000-0000-000000000000}"/>
  <bookViews>
    <workbookView xWindow="-108" yWindow="-108" windowWidth="27288" windowHeight="17544" xr2:uid="{2B0E353B-6935-4882-9551-762C9D8DF9EF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<sst xmlns="http://schemas.openxmlformats.org/spreadsheetml/2006/main" count="162" uniqueCount="94">
  <si>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</si>
  <si>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</si>
  <si>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</si>
  <si>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</si>
  <si>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</si>
  <si>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</si>
  <si>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</si>
  <si>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</si>
  <si>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</si>
  <si>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</si>
  <si>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</si>
  <si>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</si>
  <si>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</si>
  <si>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</si>
  <si>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</si>
  <si>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</si>
  <si>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</si>
  <si>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</si>
  <si>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</si>
  <si>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</si>
  <si>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</si>
  <si>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</si>
  <si>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</si>
  <si>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</si>
  <si>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</si>
  <si>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</si>
  <si>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</si>
  <si>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</si>
  <si>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</si>
  <si>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</si>
  <si>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NY-505</t>
  </si>
  <si>
    <t>Helio Health Inc.</t>
  </si>
  <si>
    <t>Helio Housing First</t>
  </si>
  <si>
    <t>NY0073L2C052114</t>
  </si>
  <si>
    <t>PH</t>
  </si>
  <si>
    <t/>
  </si>
  <si>
    <t>Buffalo</t>
  </si>
  <si>
    <t>Syracuse, Auburn/Onondaga, Oswego, Cayuga Counties CoC</t>
  </si>
  <si>
    <t>United Way of Central New York</t>
  </si>
  <si>
    <t>Catholic Charities of the Roman Catholic Diocese of Syracuse, NY</t>
  </si>
  <si>
    <t>CC Permanent Housing for the Chronically Homeless 1</t>
  </si>
  <si>
    <t>NY0082L2C052114</t>
  </si>
  <si>
    <t>Recovery Permanent Supportive Housing Program Combined</t>
  </si>
  <si>
    <t>NY0085L2C052114</t>
  </si>
  <si>
    <t>CC HUD Rental Assistance Program</t>
  </si>
  <si>
    <t>NY0088L2C052114</t>
  </si>
  <si>
    <t>The Salvation Army, a New York Corporation</t>
  </si>
  <si>
    <t>State Street Apartments</t>
  </si>
  <si>
    <t>NY0089L2C052114</t>
  </si>
  <si>
    <t>Chadwick Residence, Inc.</t>
  </si>
  <si>
    <t>Chadwick Supportive Housing</t>
  </si>
  <si>
    <t>NY0091L2C052114</t>
  </si>
  <si>
    <t>Homeless Management Information System (HMIS)</t>
  </si>
  <si>
    <t>NY0566L2C052113</t>
  </si>
  <si>
    <t>CC Permanent Housing for the Chronically Homeless 2</t>
  </si>
  <si>
    <t>NY0572L2C052113</t>
  </si>
  <si>
    <t>K.E.E.S. II</t>
  </si>
  <si>
    <t>NY0662L2C052110</t>
  </si>
  <si>
    <t>Chapel House Inc</t>
  </si>
  <si>
    <t>Chapel House PSH FY2021</t>
  </si>
  <si>
    <t>NY0690L2C052112</t>
  </si>
  <si>
    <t>Susan's Place</t>
  </si>
  <si>
    <t>NY0769L2C052110</t>
  </si>
  <si>
    <t>CC Housing First for Individuals and Families</t>
  </si>
  <si>
    <t>NY0835L2C052110</t>
  </si>
  <si>
    <t>HALE RRH</t>
  </si>
  <si>
    <t>NY0945L2C052108</t>
  </si>
  <si>
    <t>Barnabas Rapid Rehousing</t>
  </si>
  <si>
    <t>NY0999L2C052106</t>
  </si>
  <si>
    <t>FMR</t>
  </si>
  <si>
    <t>Oswego County Opportunities Inc</t>
  </si>
  <si>
    <t>OCO - RRH</t>
  </si>
  <si>
    <t>NY1000L2C052106</t>
  </si>
  <si>
    <t>OCO PSH HOPE Program</t>
  </si>
  <si>
    <t>NY1002L2C052106</t>
  </si>
  <si>
    <t>Catholic Charities Rapid Rehousing Consolidated</t>
  </si>
  <si>
    <t>NY1003L2C052106</t>
  </si>
  <si>
    <t>Liberty Resources, Inc.</t>
  </si>
  <si>
    <t>Renewal Project Application FY2021</t>
  </si>
  <si>
    <t>NY1004L2C052106</t>
  </si>
  <si>
    <t>FAST Housing</t>
  </si>
  <si>
    <t>NY1008L2C052106</t>
  </si>
  <si>
    <t>AIDS Community Resources, Inc.</t>
  </si>
  <si>
    <t>RRH for LGBT Youth</t>
  </si>
  <si>
    <t>NY1052L2C052106</t>
  </si>
  <si>
    <t>Cayuga/Seneca Community Action Agency, Inc.</t>
  </si>
  <si>
    <t>CSCAA HUD Rapid Rehousing Program</t>
  </si>
  <si>
    <t>NY1077L2C052105</t>
  </si>
  <si>
    <t>OCO-VH-DV-RRH</t>
  </si>
  <si>
    <t>NY1252D2C052102</t>
  </si>
  <si>
    <t>OCO Victim Services Joint TH and PH-RRH</t>
  </si>
  <si>
    <t>NY1344D2C052100</t>
  </si>
  <si>
    <t>Joint TH &amp; PH-RRH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</si>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</sst>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D8D92-593E-48C5-A46D-87FDCE47C66B}">
  <sheetPr codeName="Sheet256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11091986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557830</v>
      </c>
      <c r="G9" s="31">
        <v>0</v>
      </c>
      <c r="H9" s="31">
        <v>170977</v>
      </c>
      <c r="I9" s="31">
        <v>219031</v>
      </c>
      <c r="J9" s="31">
        <v>0</v>
      </c>
      <c r="K9" s="32">
        <v>71764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41" si="0">SUM(M9:T9)</f>
        <v>0</v>
      </c>
      <c r="V9" s="36">
        <f t="shared" ref="V9:V41" si="1">SUM(F9:K9)</f>
        <v>1019602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467768</v>
      </c>
      <c r="G10" s="31">
        <v>0</v>
      </c>
      <c r="H10" s="31">
        <v>92449</v>
      </c>
      <c r="I10" s="31">
        <v>149828</v>
      </c>
      <c r="J10" s="31">
        <v>0</v>
      </c>
      <c r="K10" s="32">
        <v>59190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769235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331151</v>
      </c>
      <c r="G11" s="31">
        <v>0</v>
      </c>
      <c r="H11" s="31">
        <v>64101</v>
      </c>
      <c r="I11" s="31">
        <v>30070</v>
      </c>
      <c r="J11" s="31">
        <v>0</v>
      </c>
      <c r="K11" s="32">
        <v>25969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451291</v>
      </c>
    </row>
    <row r="12" spans="1:22" x14ac:dyDescent="0.3">
      <c r="A12" s="27" t="s">
        <v>39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0</v>
      </c>
      <c r="G12" s="31">
        <v>645660</v>
      </c>
      <c r="H12" s="31">
        <v>96066</v>
      </c>
      <c r="I12" s="31">
        <v>0</v>
      </c>
      <c r="J12" s="31">
        <v>0</v>
      </c>
      <c r="K12" s="32">
        <v>70500</v>
      </c>
      <c r="L12" s="33" t="s">
        <v>93</v>
      </c>
      <c r="M12" s="34">
        <v>0</v>
      </c>
      <c r="N12" s="34">
        <v>61</v>
      </c>
      <c r="O12" s="34">
        <v>20</v>
      </c>
      <c r="P12" s="34">
        <v>8</v>
      </c>
      <c r="Q12" s="34">
        <v>2</v>
      </c>
      <c r="R12" s="34">
        <v>0</v>
      </c>
      <c r="S12" s="34">
        <v>0</v>
      </c>
      <c r="T12" s="34">
        <v>0</v>
      </c>
      <c r="U12" s="35">
        <f t="shared" si="0"/>
        <v>91</v>
      </c>
      <c r="V12" s="36">
        <f t="shared" si="1"/>
        <v>812226</v>
      </c>
    </row>
    <row r="13" spans="1:22" x14ac:dyDescent="0.3">
      <c r="A13" s="27" t="s">
        <v>46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0</v>
      </c>
      <c r="G13" s="31">
        <v>0</v>
      </c>
      <c r="H13" s="31">
        <v>155938</v>
      </c>
      <c r="I13" s="31">
        <v>88169</v>
      </c>
      <c r="J13" s="31">
        <v>0</v>
      </c>
      <c r="K13" s="32">
        <v>16813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260920</v>
      </c>
    </row>
    <row r="14" spans="1:22" x14ac:dyDescent="0.3">
      <c r="A14" s="27" t="s">
        <v>49</v>
      </c>
      <c r="B14" s="27" t="s">
        <v>50</v>
      </c>
      <c r="C14" s="28" t="s">
        <v>51</v>
      </c>
      <c r="D14" s="28">
        <v>2023</v>
      </c>
      <c r="E14" s="29" t="s">
        <v>34</v>
      </c>
      <c r="F14" s="30">
        <v>178568</v>
      </c>
      <c r="G14" s="31">
        <v>0</v>
      </c>
      <c r="H14" s="31">
        <v>74609</v>
      </c>
      <c r="I14" s="31">
        <v>29101</v>
      </c>
      <c r="J14" s="31">
        <v>0</v>
      </c>
      <c r="K14" s="32">
        <v>11372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293650</v>
      </c>
    </row>
    <row r="15" spans="1:22" x14ac:dyDescent="0.3">
      <c r="A15" s="27" t="s">
        <v>38</v>
      </c>
      <c r="B15" s="27" t="s">
        <v>52</v>
      </c>
      <c r="C15" s="28" t="s">
        <v>53</v>
      </c>
      <c r="D15" s="28">
        <v>2023</v>
      </c>
      <c r="E15" s="29" t="s">
        <v>17</v>
      </c>
      <c r="F15" s="30">
        <v>0</v>
      </c>
      <c r="G15" s="31">
        <v>0</v>
      </c>
      <c r="H15" s="31">
        <v>0</v>
      </c>
      <c r="I15" s="31">
        <v>0</v>
      </c>
      <c r="J15" s="31">
        <v>167651</v>
      </c>
      <c r="K15" s="32">
        <v>16729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184380</v>
      </c>
    </row>
    <row r="16" spans="1:22" x14ac:dyDescent="0.3">
      <c r="A16" s="27" t="s">
        <v>39</v>
      </c>
      <c r="B16" s="27" t="s">
        <v>54</v>
      </c>
      <c r="C16" s="28" t="s">
        <v>55</v>
      </c>
      <c r="D16" s="28">
        <v>2023</v>
      </c>
      <c r="E16" s="29" t="s">
        <v>34</v>
      </c>
      <c r="F16" s="30">
        <v>1064185</v>
      </c>
      <c r="G16" s="31">
        <v>0</v>
      </c>
      <c r="H16" s="31">
        <v>242395</v>
      </c>
      <c r="I16" s="31">
        <v>319659</v>
      </c>
      <c r="J16" s="31">
        <v>0</v>
      </c>
      <c r="K16" s="32">
        <v>136271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1762510</v>
      </c>
    </row>
    <row r="17" spans="1:22" x14ac:dyDescent="0.3">
      <c r="A17" s="27" t="s">
        <v>31</v>
      </c>
      <c r="B17" s="27" t="s">
        <v>56</v>
      </c>
      <c r="C17" s="28" t="s">
        <v>57</v>
      </c>
      <c r="D17" s="28">
        <v>2023</v>
      </c>
      <c r="E17" s="29" t="s">
        <v>34</v>
      </c>
      <c r="F17" s="30">
        <v>422384</v>
      </c>
      <c r="G17" s="31">
        <v>0</v>
      </c>
      <c r="H17" s="31">
        <v>122556</v>
      </c>
      <c r="I17" s="31">
        <v>135652</v>
      </c>
      <c r="J17" s="31">
        <v>0</v>
      </c>
      <c r="K17" s="32">
        <v>57200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737792</v>
      </c>
    </row>
    <row r="18" spans="1:22" x14ac:dyDescent="0.3">
      <c r="A18" s="27" t="s">
        <v>58</v>
      </c>
      <c r="B18" s="27" t="s">
        <v>59</v>
      </c>
      <c r="C18" s="28" t="s">
        <v>60</v>
      </c>
      <c r="D18" s="28">
        <v>2023</v>
      </c>
      <c r="E18" s="29" t="s">
        <v>34</v>
      </c>
      <c r="F18" s="30">
        <v>201580</v>
      </c>
      <c r="G18" s="31">
        <v>0</v>
      </c>
      <c r="H18" s="31">
        <v>32257</v>
      </c>
      <c r="I18" s="31">
        <v>0</v>
      </c>
      <c r="J18" s="31">
        <v>0</v>
      </c>
      <c r="K18" s="32">
        <v>6092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239929</v>
      </c>
    </row>
    <row r="19" spans="1:22" x14ac:dyDescent="0.3">
      <c r="A19" s="27" t="s">
        <v>31</v>
      </c>
      <c r="B19" s="27" t="s">
        <v>61</v>
      </c>
      <c r="C19" s="28" t="s">
        <v>62</v>
      </c>
      <c r="D19" s="28">
        <v>2023</v>
      </c>
      <c r="E19" s="29" t="s">
        <v>34</v>
      </c>
      <c r="F19" s="30">
        <v>122873</v>
      </c>
      <c r="G19" s="31">
        <v>0</v>
      </c>
      <c r="H19" s="31">
        <v>3864</v>
      </c>
      <c r="I19" s="31">
        <v>7908</v>
      </c>
      <c r="J19" s="31">
        <v>0</v>
      </c>
      <c r="K19" s="32">
        <v>7258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141903</v>
      </c>
    </row>
    <row r="20" spans="1:22" x14ac:dyDescent="0.3">
      <c r="A20" s="27" t="s">
        <v>39</v>
      </c>
      <c r="B20" s="27" t="s">
        <v>63</v>
      </c>
      <c r="C20" s="28" t="s">
        <v>64</v>
      </c>
      <c r="D20" s="28">
        <v>2023</v>
      </c>
      <c r="E20" s="29" t="s">
        <v>34</v>
      </c>
      <c r="F20" s="30">
        <v>586900</v>
      </c>
      <c r="G20" s="31">
        <v>0</v>
      </c>
      <c r="H20" s="31">
        <v>106565</v>
      </c>
      <c r="I20" s="31">
        <v>164404</v>
      </c>
      <c r="J20" s="31">
        <v>0</v>
      </c>
      <c r="K20" s="32">
        <v>71413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929282</v>
      </c>
    </row>
    <row r="21" spans="1:22" x14ac:dyDescent="0.3">
      <c r="A21" s="27" t="s">
        <v>46</v>
      </c>
      <c r="B21" s="27" t="s">
        <v>65</v>
      </c>
      <c r="C21" s="28" t="s">
        <v>66</v>
      </c>
      <c r="D21" s="28">
        <v>2023</v>
      </c>
      <c r="E21" s="29" t="s">
        <v>34</v>
      </c>
      <c r="F21" s="30">
        <v>0</v>
      </c>
      <c r="G21" s="31">
        <v>234696</v>
      </c>
      <c r="H21" s="31">
        <v>141366</v>
      </c>
      <c r="I21" s="31">
        <v>0</v>
      </c>
      <c r="J21" s="31">
        <v>0</v>
      </c>
      <c r="K21" s="32">
        <v>22930</v>
      </c>
      <c r="L21" s="33" t="s">
        <v>93</v>
      </c>
      <c r="M21" s="34">
        <v>0</v>
      </c>
      <c r="N21" s="34">
        <v>0</v>
      </c>
      <c r="O21" s="34">
        <v>6</v>
      </c>
      <c r="P21" s="34">
        <v>45</v>
      </c>
      <c r="Q21" s="34">
        <v>5</v>
      </c>
      <c r="R21" s="34">
        <v>0</v>
      </c>
      <c r="S21" s="34">
        <v>0</v>
      </c>
      <c r="T21" s="34">
        <v>0</v>
      </c>
      <c r="U21" s="35">
        <f t="shared" si="0"/>
        <v>56</v>
      </c>
      <c r="V21" s="36">
        <f t="shared" si="1"/>
        <v>398992</v>
      </c>
    </row>
    <row r="22" spans="1:22" x14ac:dyDescent="0.3">
      <c r="A22" s="27" t="s">
        <v>46</v>
      </c>
      <c r="B22" s="27" t="s">
        <v>67</v>
      </c>
      <c r="C22" s="28" t="s">
        <v>68</v>
      </c>
      <c r="D22" s="28">
        <v>2023</v>
      </c>
      <c r="E22" s="29" t="s">
        <v>34</v>
      </c>
      <c r="F22" s="30">
        <v>0</v>
      </c>
      <c r="G22" s="31">
        <v>125040</v>
      </c>
      <c r="H22" s="31">
        <v>101302</v>
      </c>
      <c r="I22" s="31">
        <v>0</v>
      </c>
      <c r="J22" s="31">
        <v>0</v>
      </c>
      <c r="K22" s="32">
        <v>19946</v>
      </c>
      <c r="L22" s="33" t="s">
        <v>69</v>
      </c>
      <c r="M22" s="34">
        <v>20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20</v>
      </c>
      <c r="V22" s="36">
        <f t="shared" si="1"/>
        <v>246288</v>
      </c>
    </row>
    <row r="23" spans="1:22" x14ac:dyDescent="0.3">
      <c r="A23" s="27" t="s">
        <v>70</v>
      </c>
      <c r="B23" s="27" t="s">
        <v>71</v>
      </c>
      <c r="C23" s="28" t="s">
        <v>72</v>
      </c>
      <c r="D23" s="28">
        <v>2023</v>
      </c>
      <c r="E23" s="29" t="s">
        <v>34</v>
      </c>
      <c r="F23" s="30">
        <v>0</v>
      </c>
      <c r="G23" s="31">
        <v>138756</v>
      </c>
      <c r="H23" s="31">
        <v>127143</v>
      </c>
      <c r="I23" s="31">
        <v>0</v>
      </c>
      <c r="J23" s="31">
        <v>0</v>
      </c>
      <c r="K23" s="32">
        <v>11893</v>
      </c>
      <c r="L23" s="33" t="s">
        <v>69</v>
      </c>
      <c r="M23" s="34">
        <v>0</v>
      </c>
      <c r="N23" s="34">
        <v>6</v>
      </c>
      <c r="O23" s="34">
        <v>7</v>
      </c>
      <c r="P23" s="34">
        <v>2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15</v>
      </c>
      <c r="V23" s="36">
        <f t="shared" si="1"/>
        <v>277792</v>
      </c>
    </row>
    <row r="24" spans="1:22" x14ac:dyDescent="0.3">
      <c r="A24" s="27" t="s">
        <v>70</v>
      </c>
      <c r="B24" s="27" t="s">
        <v>73</v>
      </c>
      <c r="C24" s="28" t="s">
        <v>74</v>
      </c>
      <c r="D24" s="28">
        <v>2023</v>
      </c>
      <c r="E24" s="29" t="s">
        <v>34</v>
      </c>
      <c r="F24" s="30">
        <v>62972</v>
      </c>
      <c r="G24" s="31">
        <v>0</v>
      </c>
      <c r="H24" s="31">
        <v>49421</v>
      </c>
      <c r="I24" s="31">
        <v>2864</v>
      </c>
      <c r="J24" s="31">
        <v>0</v>
      </c>
      <c r="K24" s="32">
        <v>9635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124892</v>
      </c>
    </row>
    <row r="25" spans="1:22" x14ac:dyDescent="0.3">
      <c r="A25" s="27" t="s">
        <v>39</v>
      </c>
      <c r="B25" s="27" t="s">
        <v>75</v>
      </c>
      <c r="C25" s="28" t="s">
        <v>76</v>
      </c>
      <c r="D25" s="28">
        <v>2023</v>
      </c>
      <c r="E25" s="29" t="s">
        <v>34</v>
      </c>
      <c r="F25" s="30">
        <v>0</v>
      </c>
      <c r="G25" s="31">
        <v>155712</v>
      </c>
      <c r="H25" s="31">
        <v>101685</v>
      </c>
      <c r="I25" s="31">
        <v>0</v>
      </c>
      <c r="J25" s="31">
        <v>4870</v>
      </c>
      <c r="K25" s="32">
        <v>23559</v>
      </c>
      <c r="L25" s="33" t="s">
        <v>69</v>
      </c>
      <c r="M25" s="34">
        <v>0</v>
      </c>
      <c r="N25" s="34">
        <v>1</v>
      </c>
      <c r="O25" s="34">
        <v>4</v>
      </c>
      <c r="P25" s="34">
        <v>7</v>
      </c>
      <c r="Q25" s="34">
        <v>2</v>
      </c>
      <c r="R25" s="34">
        <v>0</v>
      </c>
      <c r="S25" s="34">
        <v>0</v>
      </c>
      <c r="T25" s="34">
        <v>0</v>
      </c>
      <c r="U25" s="35">
        <f t="shared" si="0"/>
        <v>14</v>
      </c>
      <c r="V25" s="36">
        <f t="shared" si="1"/>
        <v>285826</v>
      </c>
    </row>
    <row r="26" spans="1:22" x14ac:dyDescent="0.3">
      <c r="A26" s="27" t="s">
        <v>77</v>
      </c>
      <c r="B26" s="27" t="s">
        <v>78</v>
      </c>
      <c r="C26" s="28" t="s">
        <v>79</v>
      </c>
      <c r="D26" s="28">
        <v>2023</v>
      </c>
      <c r="E26" s="29" t="s">
        <v>34</v>
      </c>
      <c r="F26" s="30">
        <v>272797</v>
      </c>
      <c r="G26" s="31">
        <v>0</v>
      </c>
      <c r="H26" s="31">
        <v>71510</v>
      </c>
      <c r="I26" s="31">
        <v>49787</v>
      </c>
      <c r="J26" s="31">
        <v>0</v>
      </c>
      <c r="K26" s="32">
        <v>24745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418839</v>
      </c>
    </row>
    <row r="27" spans="1:22" x14ac:dyDescent="0.3">
      <c r="A27" s="27" t="s">
        <v>31</v>
      </c>
      <c r="B27" s="27" t="s">
        <v>80</v>
      </c>
      <c r="C27" s="28" t="s">
        <v>81</v>
      </c>
      <c r="D27" s="28">
        <v>2023</v>
      </c>
      <c r="E27" s="29" t="s">
        <v>34</v>
      </c>
      <c r="F27" s="30">
        <v>0</v>
      </c>
      <c r="G27" s="31">
        <v>117480</v>
      </c>
      <c r="H27" s="31">
        <v>77811</v>
      </c>
      <c r="I27" s="31">
        <v>0</v>
      </c>
      <c r="J27" s="31">
        <v>0</v>
      </c>
      <c r="K27" s="32">
        <v>18298</v>
      </c>
      <c r="L27" s="33" t="s">
        <v>93</v>
      </c>
      <c r="M27" s="34">
        <v>0</v>
      </c>
      <c r="N27" s="34">
        <v>1</v>
      </c>
      <c r="O27" s="34">
        <v>19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20</v>
      </c>
      <c r="V27" s="36">
        <f t="shared" si="1"/>
        <v>213589</v>
      </c>
    </row>
    <row r="28" spans="1:22" x14ac:dyDescent="0.3">
      <c r="A28" s="27" t="s">
        <v>82</v>
      </c>
      <c r="B28" s="27" t="s">
        <v>83</v>
      </c>
      <c r="C28" s="28" t="s">
        <v>84</v>
      </c>
      <c r="D28" s="28">
        <v>2023</v>
      </c>
      <c r="E28" s="29" t="s">
        <v>34</v>
      </c>
      <c r="F28" s="30">
        <v>0</v>
      </c>
      <c r="G28" s="31">
        <v>84348</v>
      </c>
      <c r="H28" s="31">
        <v>55695</v>
      </c>
      <c r="I28" s="31">
        <v>0</v>
      </c>
      <c r="J28" s="31">
        <v>0</v>
      </c>
      <c r="K28" s="32">
        <v>0</v>
      </c>
      <c r="L28" s="33" t="s">
        <v>69</v>
      </c>
      <c r="M28" s="34">
        <v>0</v>
      </c>
      <c r="N28" s="34">
        <v>0</v>
      </c>
      <c r="O28" s="34">
        <v>9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9</v>
      </c>
      <c r="V28" s="36">
        <f t="shared" si="1"/>
        <v>140043</v>
      </c>
    </row>
    <row r="29" spans="1:22" x14ac:dyDescent="0.3">
      <c r="A29" s="27" t="s">
        <v>85</v>
      </c>
      <c r="B29" s="27" t="s">
        <v>86</v>
      </c>
      <c r="C29" s="28" t="s">
        <v>87</v>
      </c>
      <c r="D29" s="28">
        <v>2023</v>
      </c>
      <c r="E29" s="29" t="s">
        <v>34</v>
      </c>
      <c r="F29" s="30">
        <v>0</v>
      </c>
      <c r="G29" s="31">
        <v>89652</v>
      </c>
      <c r="H29" s="31">
        <v>64071</v>
      </c>
      <c r="I29" s="31">
        <v>0</v>
      </c>
      <c r="J29" s="31">
        <v>0</v>
      </c>
      <c r="K29" s="32">
        <v>7268</v>
      </c>
      <c r="L29" s="33" t="s">
        <v>93</v>
      </c>
      <c r="M29" s="34">
        <v>0</v>
      </c>
      <c r="N29" s="34">
        <v>1</v>
      </c>
      <c r="O29" s="34">
        <v>5</v>
      </c>
      <c r="P29" s="34">
        <v>7</v>
      </c>
      <c r="Q29" s="34">
        <v>2</v>
      </c>
      <c r="R29" s="34">
        <v>1</v>
      </c>
      <c r="S29" s="34">
        <v>0</v>
      </c>
      <c r="T29" s="34">
        <v>0</v>
      </c>
      <c r="U29" s="35">
        <f t="shared" si="0"/>
        <v>16</v>
      </c>
      <c r="V29" s="36">
        <f t="shared" si="1"/>
        <v>160991</v>
      </c>
    </row>
    <row r="30" spans="1:22" x14ac:dyDescent="0.3">
      <c r="A30" s="27" t="s">
        <v>70</v>
      </c>
      <c r="B30" s="27" t="s">
        <v>88</v>
      </c>
      <c r="C30" s="28" t="s">
        <v>89</v>
      </c>
      <c r="D30" s="28">
        <v>2023</v>
      </c>
      <c r="E30" s="29" t="s">
        <v>34</v>
      </c>
      <c r="F30" s="30">
        <v>0</v>
      </c>
      <c r="G30" s="31">
        <v>194712</v>
      </c>
      <c r="H30" s="31">
        <v>155432</v>
      </c>
      <c r="I30" s="31">
        <v>0</v>
      </c>
      <c r="J30" s="31">
        <v>0</v>
      </c>
      <c r="K30" s="32">
        <v>15045</v>
      </c>
      <c r="L30" s="33" t="s">
        <v>69</v>
      </c>
      <c r="M30" s="34">
        <v>0</v>
      </c>
      <c r="N30" s="34">
        <v>9</v>
      </c>
      <c r="O30" s="34">
        <v>6</v>
      </c>
      <c r="P30" s="34">
        <v>3</v>
      </c>
      <c r="Q30" s="34">
        <v>2</v>
      </c>
      <c r="R30" s="34">
        <v>0</v>
      </c>
      <c r="S30" s="34">
        <v>0</v>
      </c>
      <c r="T30" s="34">
        <v>0</v>
      </c>
      <c r="U30" s="35">
        <f t="shared" si="0"/>
        <v>20</v>
      </c>
      <c r="V30" s="36">
        <f t="shared" si="1"/>
        <v>365189</v>
      </c>
    </row>
    <row r="31" spans="1:22" x14ac:dyDescent="0.3">
      <c r="A31" s="27" t="s">
        <v>70</v>
      </c>
      <c r="B31" s="27" t="s">
        <v>90</v>
      </c>
      <c r="C31" s="28" t="s">
        <v>91</v>
      </c>
      <c r="D31" s="28">
        <v>2023</v>
      </c>
      <c r="E31" s="29" t="s">
        <v>92</v>
      </c>
      <c r="F31" s="30">
        <v>30372</v>
      </c>
      <c r="G31" s="31">
        <v>367704</v>
      </c>
      <c r="H31" s="31">
        <v>409515</v>
      </c>
      <c r="I31" s="31">
        <v>0</v>
      </c>
      <c r="J31" s="31">
        <v>7500</v>
      </c>
      <c r="K31" s="32">
        <v>41734</v>
      </c>
      <c r="L31" s="33" t="s">
        <v>69</v>
      </c>
      <c r="M31" s="34">
        <v>0</v>
      </c>
      <c r="N31" s="34">
        <v>0</v>
      </c>
      <c r="O31" s="34">
        <v>14</v>
      </c>
      <c r="P31" s="34">
        <v>8</v>
      </c>
      <c r="Q31" s="34">
        <v>10</v>
      </c>
      <c r="R31" s="34">
        <v>0</v>
      </c>
      <c r="S31" s="34">
        <v>0</v>
      </c>
      <c r="T31" s="34">
        <v>0</v>
      </c>
      <c r="U31" s="35">
        <f t="shared" si="0"/>
        <v>32</v>
      </c>
      <c r="V31" s="36">
        <f t="shared" si="1"/>
        <v>856825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3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3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3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3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3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3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</sheetData>
  <autoFilter ref="A8:V8" xr:uid="{12FD8D92-593E-48C5-A46D-87FDCE47C66B}"/>
  <conditionalFormatting sqref="D9:D41">
    <cfRule type="expression" dxfId="3" priority="4">
      <formula>OR($D9&gt;2023,AND($D9&lt;2023,$D9&lt;&gt;""))</formula>
    </cfRule>
  </conditionalFormatting>
  <conditionalFormatting sqref="V9:V41">
    <cfRule type="cellIs" dxfId="2" priority="3" operator="lessThan">
      <formula>0</formula>
    </cfRule>
  </conditionalFormatting>
  <conditionalFormatting sqref="V9:V41">
    <cfRule type="expression" dxfId="1" priority="1">
      <formula>#REF!&lt;0</formula>
    </cfRule>
  </conditionalFormatting>
  <conditionalFormatting sqref="C9:C41">
    <cfRule type="expression" dxfId="0" priority="5">
      <formula>(#REF!&gt;1)</formula>
    </cfRule>
  </conditionalFormatting>
  <dataValidations count="3">
    <dataValidation type="list" allowBlank="1" showInputMessage="1" showErrorMessage="1" sqref="L9:L41" xr:uid="{02F46DB2-5B8D-4F9F-9ECF-138E0D059A28}">
      <formula1>"N/A, FMR, Actual Rent"</formula1>
    </dataValidation>
    <dataValidation type="list" allowBlank="1" showInputMessage="1" showErrorMessage="1" sqref="E9:E41" xr:uid="{63BCDA8E-BD2D-4DF6-BF1A-A3CF640B358F}">
      <formula1>"PH, TH, Joint TH &amp; PH-RRH, HMIS, SSO, TRA, PRA, SRA, S+C/SRO"</formula1>
    </dataValidation>
    <dataValidation allowBlank="1" showErrorMessage="1" sqref="A8:V8" xr:uid="{9F65AD01-1408-4A31-BE5A-8FC1C1C2C9D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2022-05-30T18:26:25Z</dcterms:created>
  <dcterms:modified xsi:type="dcterms:W3CDTF">2022-06-06T20:34:21Z</dcterms:modified>
</cp:coreProperties>
</file>