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500\"/>
    </mc:Choice>
  </mc:AlternateContent>
  <xr:revisionPtr revIDLastSave="0" documentId="13_ncr:1_{13D5B0D6-C934-4750-BB03-83E0ABC91B72}" xr6:coauthVersionLast="47" xr6:coauthVersionMax="47" xr10:uidLastSave="{00000000-0000-0000-0000-000000000000}"/>
  <bookViews>
    <workbookView xWindow="-98" yWindow="-98" windowWidth="26116" windowHeight="16395" xr2:uid="{24C22083-E2FF-4650-8041-9834890ACF60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5" i="1" l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  <c r="B4" i="1"/>
  <c r="B3" i="1"/>
  <c r="B1" i="1"/>
  <c r="B2" i="1"/>
</calcChain>
</file>

<file path=xl/sharedStrings.xml><?xml version="1.0" encoding="utf-8"?>
<sst xmlns="http://schemas.openxmlformats.org/spreadsheetml/2006/main" count="538" uniqueCount="137">
  <si>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</si>
  <si>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</si>
  <si>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</si>
  <si>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</si>
  <si>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</si>
  <si>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</si>
  <si>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</si>
  <si>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</si>
  <si>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</si>
  <si>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</si>
  <si>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</si>
  <si>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</si>
  <si>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</si>
  <si>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</si>
  <si>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</si>
  <si>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</si>
  <si>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</si>
  <si>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</si>
  <si>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</si>
  <si>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</si>
  <si>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</si>
  <si>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</si>
  <si>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</si>
  <si>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</si>
  <si>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</si>
  <si>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</si>
  <si>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</si>
  <si>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</si>
  <si>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</si>
  <si>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</si>
  <si>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</si>
  <si>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NY-500</t>
  </si>
  <si>
    <t>Rochester Housing Authority</t>
  </si>
  <si>
    <t>RHA/1630 Dewey Ave PSH-PBRA #23 FY2021</t>
  </si>
  <si>
    <t>NY0001L2C002108</t>
  </si>
  <si>
    <t>PH</t>
  </si>
  <si>
    <t>FMR</t>
  </si>
  <si>
    <t>Renewal</t>
  </si>
  <si>
    <t>PSH</t>
  </si>
  <si>
    <t/>
  </si>
  <si>
    <t>C</t>
  </si>
  <si>
    <t>Buffalo</t>
  </si>
  <si>
    <t>Rochester, Irondequoit, Greece/Monroe County CoC</t>
  </si>
  <si>
    <t>Rochester/Monroe County Homeless Continuum of Care, Inc.</t>
  </si>
  <si>
    <t>Rochester/Monroe County Homeless Continuum of Care, Inc. DBA Partners Ending Homelessness</t>
  </si>
  <si>
    <t>HMIS for RMCCoC</t>
  </si>
  <si>
    <t>NY0009L2C002113</t>
  </si>
  <si>
    <t>RHA/PCHO PSH-RA #27 FY2021</t>
  </si>
  <si>
    <t>NY0010L2C002114</t>
  </si>
  <si>
    <t>RHA/ Monroe County DHS PSH-RA #5 FY2021</t>
  </si>
  <si>
    <t>NY0012L2C002114</t>
  </si>
  <si>
    <t>RHA/VOC PSH-RA #6 FY2021</t>
  </si>
  <si>
    <t>NY0013L2C002114</t>
  </si>
  <si>
    <t>The Salvation Army, a New York Corporation</t>
  </si>
  <si>
    <t>Safe Haven</t>
  </si>
  <si>
    <t>NY0015L2C002112</t>
  </si>
  <si>
    <t>TH</t>
  </si>
  <si>
    <t>RHA/VOA PSH-RA #7 FY2021</t>
  </si>
  <si>
    <t>NY0016L2C002114</t>
  </si>
  <si>
    <t xml:space="preserve">Volunteers of America of Western New York, Inc. </t>
  </si>
  <si>
    <t>Volunteers of America of WNY's Project ReDirect</t>
  </si>
  <si>
    <t>NY0555L2C002113</t>
  </si>
  <si>
    <t>Volunteers of America of WNY's Permanent Supportive Housing - Cooper Union</t>
  </si>
  <si>
    <t>NY0653L2C002110</t>
  </si>
  <si>
    <t>The Center for Youth Services, Inc.</t>
  </si>
  <si>
    <t>Parenting Teens</t>
  </si>
  <si>
    <t>NY0654L2C002110</t>
  </si>
  <si>
    <t>RHA/JPC PSH-RA #18 FY2021</t>
  </si>
  <si>
    <t>NY0655L2C002108</t>
  </si>
  <si>
    <t>Transitional Living Program</t>
  </si>
  <si>
    <t>NY0687L2C002112</t>
  </si>
  <si>
    <t>Catholic Charities of Rochester dba Catholic Family Center</t>
  </si>
  <si>
    <t>Consolidated Lafayette Housing FY2021</t>
  </si>
  <si>
    <t>NY0689L2C002112</t>
  </si>
  <si>
    <t>RHA/VOA PSH-RA #21 FY2021</t>
  </si>
  <si>
    <t>NY0760L2C002107</t>
  </si>
  <si>
    <t>VOAWNY Permanent Supportive Housing in Rochester, NY - Foundation House</t>
  </si>
  <si>
    <t>NY0761L2C002108</t>
  </si>
  <si>
    <t>Providence Housing Development Corporation</t>
  </si>
  <si>
    <t>Providence Veterans Permanent Housing Program</t>
  </si>
  <si>
    <t>NY0762L2C002108</t>
  </si>
  <si>
    <t>Volunteers of America of WNY's Permanent Supportive Housing for Chronically Homeless Individuals (Pinnacle Heights)</t>
  </si>
  <si>
    <t>NY0797L2C002111</t>
  </si>
  <si>
    <t>Spiritus Christi Prison Outreach, Inc.</t>
  </si>
  <si>
    <t>Voters Block Community PSH</t>
  </si>
  <si>
    <t>NY0822L2C002106</t>
  </si>
  <si>
    <t>RHA/Son House PSH-PBRA #26 FY2021</t>
  </si>
  <si>
    <t>NY0890L2C002109</t>
  </si>
  <si>
    <t>Transition Age Youth Rapid Rehousing Project - Consolidated</t>
  </si>
  <si>
    <t>NY1031L2C002106</t>
  </si>
  <si>
    <t>RRH</t>
  </si>
  <si>
    <t>Person Centered Housing Options Inc.</t>
  </si>
  <si>
    <t>PCHO Housing First</t>
  </si>
  <si>
    <t>NY1056L2C002105</t>
  </si>
  <si>
    <t>PCHO RRH Consolidated</t>
  </si>
  <si>
    <t>NY1058L2C002105</t>
  </si>
  <si>
    <t xml:space="preserve">Coordinated Care Services, Inc. </t>
  </si>
  <si>
    <t>Coordinated Entry</t>
  </si>
  <si>
    <t>NY1133L2C002104</t>
  </si>
  <si>
    <t>SSO</t>
  </si>
  <si>
    <t>Delphi Drug and Alcohol Council Inc</t>
  </si>
  <si>
    <t>Home Safe</t>
  </si>
  <si>
    <t>NY1135L2C002104</t>
  </si>
  <si>
    <t>VOAWNY's Reentry Rapid Rehousing Program</t>
  </si>
  <si>
    <t>NY1136L2C002104</t>
  </si>
  <si>
    <t>Providence PBV Permanent Housing</t>
  </si>
  <si>
    <t>NY1137L2C002104</t>
  </si>
  <si>
    <t>SCPO TH/RRH</t>
  </si>
  <si>
    <t>NY1139L2C002104</t>
  </si>
  <si>
    <t>Joint TH &amp; PH-RRH</t>
  </si>
  <si>
    <t>Open Door Mission, Inc.</t>
  </si>
  <si>
    <t>Open Door PSH-CH for Households FY2021</t>
  </si>
  <si>
    <t>NY1185L2C002103</t>
  </si>
  <si>
    <t>VOA Scattered Site Permanent Supportive Housing for CH Households - Home Today</t>
  </si>
  <si>
    <t>NY1186L2C002103</t>
  </si>
  <si>
    <t>Providence Approaching Home</t>
  </si>
  <si>
    <t>NY1187L2C002103</t>
  </si>
  <si>
    <t>YWCA of Rochester and Monroe County</t>
  </si>
  <si>
    <t>PSH for Chronically Homeless 2021</t>
  </si>
  <si>
    <t>NY1188L2C002103</t>
  </si>
  <si>
    <t>YWCA DV Rapid Rehousing  FY 2021</t>
  </si>
  <si>
    <t>NY1189L2C002103</t>
  </si>
  <si>
    <t>VOA's Home Forward PSH</t>
  </si>
  <si>
    <t>NY1190L2C002103</t>
  </si>
  <si>
    <t>Going Home 1</t>
  </si>
  <si>
    <t>NY1191L2C002103</t>
  </si>
  <si>
    <t>VOA Homeward Bound</t>
  </si>
  <si>
    <t>NY1293L2C002102</t>
  </si>
  <si>
    <t>Rapid Re-Housing Families FY 2021</t>
  </si>
  <si>
    <t>NY1294L2C002102</t>
  </si>
  <si>
    <t>The Road Home</t>
  </si>
  <si>
    <t>NY1338L2C002100</t>
  </si>
  <si>
    <t>New</t>
  </si>
  <si>
    <t>Reallocation</t>
  </si>
  <si>
    <t>Actual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</si>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</sst>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E727-6DC0-42FE-81C0-0CE70AA3351F}">
  <sheetPr codeName="Sheet252">
    <pageSetUpPr fitToPage="1"/>
  </sheetPr>
  <dimension ref="A1:DG5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10.46484375" hidden="1" customWidth="1"/>
    <col min="104" max="106" width="7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42" hidden="1" customWidth="1"/>
    <col min="111" max="111" width="49" hidden="1" customWidth="1"/>
  </cols>
  <sheetData>
    <row r="1" spans="1:111" ht="15" customHeight="1" x14ac:dyDescent="0.45">
      <c r="A1" s="1" t="s">
        <v>0</v>
      </c>
      <c r="B1" s="2" t="str">
        <f ca="1">INDIRECT("$DD$9")</f>
        <v>Buffalo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NY-500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Rochester, Irondequoit, Greece/Monroe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Rochester/Monroe County Homeless Continuum of Care,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13201987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270444</v>
      </c>
      <c r="H9" s="31">
        <v>0</v>
      </c>
      <c r="I9" s="31">
        <v>0</v>
      </c>
      <c r="J9" s="32">
        <v>0</v>
      </c>
      <c r="K9" s="33">
        <v>10811</v>
      </c>
      <c r="L9" s="34" t="s">
        <v>36</v>
      </c>
      <c r="M9" s="35">
        <v>0</v>
      </c>
      <c r="N9" s="35">
        <v>31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55" si="0">SUM(M9:T9)</f>
        <v>31</v>
      </c>
      <c r="V9" s="37">
        <f t="shared" ref="V9:V55" si="1">SUM(F9:K9)</f>
        <v>281255</v>
      </c>
      <c r="W9" s="38"/>
      <c r="CT9">
        <v>186881</v>
      </c>
      <c r="CU9">
        <v>182172</v>
      </c>
      <c r="CV9" t="s">
        <v>37</v>
      </c>
      <c r="CW9">
        <v>1</v>
      </c>
      <c r="CX9" t="s">
        <v>38</v>
      </c>
      <c r="CY9" t="s">
        <v>39</v>
      </c>
      <c r="CZ9">
        <v>270467</v>
      </c>
      <c r="DA9">
        <v>270467</v>
      </c>
      <c r="DB9">
        <v>281255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17</v>
      </c>
      <c r="F10" s="31">
        <v>0</v>
      </c>
      <c r="G10" s="31">
        <v>0</v>
      </c>
      <c r="H10" s="31">
        <v>0</v>
      </c>
      <c r="I10" s="31">
        <v>0</v>
      </c>
      <c r="J10" s="32">
        <v>235402</v>
      </c>
      <c r="K10" s="33">
        <v>16478</v>
      </c>
      <c r="L10" s="34" t="s">
        <v>39</v>
      </c>
      <c r="M10" s="35"/>
      <c r="N10" s="35"/>
      <c r="O10" s="35"/>
      <c r="P10" s="35"/>
      <c r="Q10" s="35"/>
      <c r="R10" s="35"/>
      <c r="S10" s="35"/>
      <c r="T10" s="35" t="s">
        <v>39</v>
      </c>
      <c r="U10" s="36">
        <f t="shared" si="0"/>
        <v>0</v>
      </c>
      <c r="V10" s="37">
        <f t="shared" si="1"/>
        <v>251880</v>
      </c>
      <c r="W10" s="38"/>
      <c r="CT10">
        <v>182914</v>
      </c>
      <c r="CU10">
        <v>182172</v>
      </c>
      <c r="CV10" t="s">
        <v>37</v>
      </c>
      <c r="CW10">
        <v>1</v>
      </c>
      <c r="CX10" t="s">
        <v>39</v>
      </c>
      <c r="CY10" t="s">
        <v>39</v>
      </c>
      <c r="CZ10">
        <v>251880</v>
      </c>
      <c r="DA10">
        <v>251880</v>
      </c>
      <c r="DB10">
        <v>251880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32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206724</v>
      </c>
      <c r="H11" s="31">
        <v>0</v>
      </c>
      <c r="I11" s="31">
        <v>0</v>
      </c>
      <c r="J11" s="32">
        <v>0</v>
      </c>
      <c r="K11" s="33">
        <v>11366</v>
      </c>
      <c r="L11" s="34" t="s">
        <v>36</v>
      </c>
      <c r="M11" s="35">
        <v>0</v>
      </c>
      <c r="N11" s="35">
        <v>0</v>
      </c>
      <c r="O11" s="35">
        <v>18</v>
      </c>
      <c r="P11" s="35">
        <v>1</v>
      </c>
      <c r="Q11" s="35">
        <v>1</v>
      </c>
      <c r="R11" s="35">
        <v>0</v>
      </c>
      <c r="S11" s="35">
        <v>0</v>
      </c>
      <c r="T11" s="35">
        <v>0</v>
      </c>
      <c r="U11" s="36">
        <f t="shared" si="0"/>
        <v>20</v>
      </c>
      <c r="V11" s="37">
        <f t="shared" si="1"/>
        <v>218090</v>
      </c>
      <c r="W11" s="38"/>
      <c r="CT11">
        <v>186882</v>
      </c>
      <c r="CU11">
        <v>182172</v>
      </c>
      <c r="CV11" t="s">
        <v>37</v>
      </c>
      <c r="CW11">
        <v>1</v>
      </c>
      <c r="CX11" t="s">
        <v>38</v>
      </c>
      <c r="CY11" t="s">
        <v>39</v>
      </c>
      <c r="CZ11">
        <v>212330</v>
      </c>
      <c r="DA11">
        <v>212330</v>
      </c>
      <c r="DB11">
        <v>218090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32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672516</v>
      </c>
      <c r="H12" s="31">
        <v>0</v>
      </c>
      <c r="I12" s="31">
        <v>0</v>
      </c>
      <c r="J12" s="32">
        <v>0</v>
      </c>
      <c r="K12" s="33">
        <v>46056</v>
      </c>
      <c r="L12" s="34" t="s">
        <v>36</v>
      </c>
      <c r="M12" s="35">
        <v>0</v>
      </c>
      <c r="N12" s="35">
        <v>7</v>
      </c>
      <c r="O12" s="35">
        <v>41</v>
      </c>
      <c r="P12" s="35">
        <v>6</v>
      </c>
      <c r="Q12" s="35">
        <v>4</v>
      </c>
      <c r="R12" s="35">
        <v>4</v>
      </c>
      <c r="S12" s="35">
        <v>0</v>
      </c>
      <c r="T12" s="35">
        <v>0</v>
      </c>
      <c r="U12" s="36">
        <f t="shared" si="0"/>
        <v>62</v>
      </c>
      <c r="V12" s="37">
        <f t="shared" si="1"/>
        <v>718572</v>
      </c>
      <c r="W12" s="38"/>
      <c r="CT12">
        <v>186875</v>
      </c>
      <c r="CU12">
        <v>182172</v>
      </c>
      <c r="CV12" t="s">
        <v>37</v>
      </c>
      <c r="CW12">
        <v>1</v>
      </c>
      <c r="CX12" t="s">
        <v>38</v>
      </c>
      <c r="CY12" t="s">
        <v>39</v>
      </c>
      <c r="CZ12">
        <v>698700</v>
      </c>
      <c r="DA12">
        <v>698700</v>
      </c>
      <c r="DB12">
        <v>718572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32</v>
      </c>
      <c r="B13" s="28" t="s">
        <v>51</v>
      </c>
      <c r="C13" s="29" t="s">
        <v>52</v>
      </c>
      <c r="D13" s="29">
        <v>2023</v>
      </c>
      <c r="E13" s="30" t="s">
        <v>35</v>
      </c>
      <c r="F13" s="31">
        <v>0</v>
      </c>
      <c r="G13" s="31">
        <v>87240</v>
      </c>
      <c r="H13" s="31">
        <v>0</v>
      </c>
      <c r="I13" s="31">
        <v>0</v>
      </c>
      <c r="J13" s="32">
        <v>0</v>
      </c>
      <c r="K13" s="33">
        <v>6094</v>
      </c>
      <c r="L13" s="34" t="s">
        <v>36</v>
      </c>
      <c r="M13" s="35">
        <v>0</v>
      </c>
      <c r="N13" s="35">
        <v>10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10</v>
      </c>
      <c r="V13" s="37">
        <f t="shared" si="1"/>
        <v>93334</v>
      </c>
      <c r="W13" s="38"/>
      <c r="CT13">
        <v>186876</v>
      </c>
      <c r="CU13">
        <v>182172</v>
      </c>
      <c r="CV13" t="s">
        <v>37</v>
      </c>
      <c r="CW13">
        <v>1</v>
      </c>
      <c r="CX13" t="s">
        <v>38</v>
      </c>
      <c r="CY13" t="s">
        <v>39</v>
      </c>
      <c r="CZ13">
        <v>89854</v>
      </c>
      <c r="DA13">
        <v>89854</v>
      </c>
      <c r="DB13">
        <v>93334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53</v>
      </c>
      <c r="B14" s="28" t="s">
        <v>54</v>
      </c>
      <c r="C14" s="29" t="s">
        <v>55</v>
      </c>
      <c r="D14" s="29">
        <v>2023</v>
      </c>
      <c r="E14" s="30" t="s">
        <v>56</v>
      </c>
      <c r="F14" s="31">
        <v>0</v>
      </c>
      <c r="G14" s="31">
        <v>0</v>
      </c>
      <c r="H14" s="31">
        <v>0</v>
      </c>
      <c r="I14" s="31">
        <v>237400</v>
      </c>
      <c r="J14" s="32">
        <v>0</v>
      </c>
      <c r="K14" s="33">
        <v>16618</v>
      </c>
      <c r="L14" s="34" t="s">
        <v>39</v>
      </c>
      <c r="M14" s="35"/>
      <c r="N14" s="35"/>
      <c r="O14" s="35"/>
      <c r="P14" s="35"/>
      <c r="Q14" s="35"/>
      <c r="R14" s="35"/>
      <c r="S14" s="35"/>
      <c r="T14" s="35" t="s">
        <v>39</v>
      </c>
      <c r="U14" s="36">
        <f t="shared" si="0"/>
        <v>0</v>
      </c>
      <c r="V14" s="37">
        <f t="shared" si="1"/>
        <v>254018</v>
      </c>
      <c r="W14" s="38"/>
      <c r="CT14">
        <v>191032</v>
      </c>
      <c r="CU14">
        <v>182172</v>
      </c>
      <c r="CV14" t="s">
        <v>37</v>
      </c>
      <c r="CW14">
        <v>1</v>
      </c>
      <c r="CX14" t="s">
        <v>39</v>
      </c>
      <c r="CY14" t="s">
        <v>39</v>
      </c>
      <c r="CZ14">
        <v>254018</v>
      </c>
      <c r="DA14">
        <v>254018</v>
      </c>
      <c r="DB14">
        <v>254018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32</v>
      </c>
      <c r="B15" s="28" t="s">
        <v>57</v>
      </c>
      <c r="C15" s="29" t="s">
        <v>58</v>
      </c>
      <c r="D15" s="29">
        <v>2023</v>
      </c>
      <c r="E15" s="30" t="s">
        <v>35</v>
      </c>
      <c r="F15" s="31">
        <v>0</v>
      </c>
      <c r="G15" s="31">
        <v>624360</v>
      </c>
      <c r="H15" s="31">
        <v>0</v>
      </c>
      <c r="I15" s="31">
        <v>0</v>
      </c>
      <c r="J15" s="32">
        <v>0</v>
      </c>
      <c r="K15" s="33">
        <v>29230</v>
      </c>
      <c r="L15" s="34" t="s">
        <v>36</v>
      </c>
      <c r="M15" s="35">
        <v>0</v>
      </c>
      <c r="N15" s="35">
        <v>69</v>
      </c>
      <c r="O15" s="35">
        <v>1</v>
      </c>
      <c r="P15" s="35">
        <v>1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71</v>
      </c>
      <c r="V15" s="37">
        <f t="shared" si="1"/>
        <v>653590</v>
      </c>
      <c r="W15" s="38"/>
      <c r="CT15">
        <v>186877</v>
      </c>
      <c r="CU15">
        <v>182172</v>
      </c>
      <c r="CV15" t="s">
        <v>37</v>
      </c>
      <c r="CW15">
        <v>1</v>
      </c>
      <c r="CX15" t="s">
        <v>38</v>
      </c>
      <c r="CY15" t="s">
        <v>39</v>
      </c>
      <c r="CZ15">
        <v>628906</v>
      </c>
      <c r="DA15">
        <v>628906</v>
      </c>
      <c r="DB15">
        <v>653590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59</v>
      </c>
      <c r="B16" s="28" t="s">
        <v>60</v>
      </c>
      <c r="C16" s="29" t="s">
        <v>61</v>
      </c>
      <c r="D16" s="29">
        <v>2023</v>
      </c>
      <c r="E16" s="30" t="s">
        <v>35</v>
      </c>
      <c r="F16" s="31">
        <v>0</v>
      </c>
      <c r="G16" s="31">
        <v>0</v>
      </c>
      <c r="H16" s="31">
        <v>154324</v>
      </c>
      <c r="I16" s="31">
        <v>0</v>
      </c>
      <c r="J16" s="32">
        <v>0</v>
      </c>
      <c r="K16" s="33">
        <v>15428</v>
      </c>
      <c r="L16" s="34" t="s">
        <v>39</v>
      </c>
      <c r="M16" s="35"/>
      <c r="N16" s="35"/>
      <c r="O16" s="35"/>
      <c r="P16" s="35"/>
      <c r="Q16" s="35"/>
      <c r="R16" s="35"/>
      <c r="S16" s="35"/>
      <c r="T16" s="35" t="s">
        <v>39</v>
      </c>
      <c r="U16" s="36">
        <f t="shared" si="0"/>
        <v>0</v>
      </c>
      <c r="V16" s="37">
        <f t="shared" si="1"/>
        <v>169752</v>
      </c>
      <c r="W16" s="38"/>
      <c r="CT16">
        <v>182950</v>
      </c>
      <c r="CU16">
        <v>182172</v>
      </c>
      <c r="CV16" t="s">
        <v>37</v>
      </c>
      <c r="CW16">
        <v>1</v>
      </c>
      <c r="CX16" t="s">
        <v>38</v>
      </c>
      <c r="CY16" t="s">
        <v>39</v>
      </c>
      <c r="CZ16">
        <v>169752</v>
      </c>
      <c r="DA16">
        <v>169752</v>
      </c>
      <c r="DB16">
        <v>169752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59</v>
      </c>
      <c r="B17" s="28" t="s">
        <v>62</v>
      </c>
      <c r="C17" s="29" t="s">
        <v>63</v>
      </c>
      <c r="D17" s="29">
        <v>2023</v>
      </c>
      <c r="E17" s="30" t="s">
        <v>35</v>
      </c>
      <c r="F17" s="31">
        <v>0</v>
      </c>
      <c r="G17" s="31">
        <v>0</v>
      </c>
      <c r="H17" s="31">
        <v>40560</v>
      </c>
      <c r="I17" s="31">
        <v>115264</v>
      </c>
      <c r="J17" s="32">
        <v>0</v>
      </c>
      <c r="K17" s="33">
        <v>14390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170214</v>
      </c>
      <c r="W17" s="38"/>
      <c r="CT17">
        <v>182949</v>
      </c>
      <c r="CU17">
        <v>182172</v>
      </c>
      <c r="CV17" t="s">
        <v>37</v>
      </c>
      <c r="CW17">
        <v>1</v>
      </c>
      <c r="CX17" t="s">
        <v>38</v>
      </c>
      <c r="CY17" t="s">
        <v>39</v>
      </c>
      <c r="CZ17">
        <v>166857</v>
      </c>
      <c r="DA17">
        <v>166857</v>
      </c>
      <c r="DB17">
        <v>170214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64</v>
      </c>
      <c r="B18" s="28" t="s">
        <v>65</v>
      </c>
      <c r="C18" s="29" t="s">
        <v>66</v>
      </c>
      <c r="D18" s="29">
        <v>2023</v>
      </c>
      <c r="E18" s="30" t="s">
        <v>56</v>
      </c>
      <c r="F18" s="31">
        <v>22800</v>
      </c>
      <c r="G18" s="31">
        <v>0</v>
      </c>
      <c r="H18" s="31">
        <v>43399</v>
      </c>
      <c r="I18" s="31">
        <v>12245</v>
      </c>
      <c r="J18" s="32">
        <v>0</v>
      </c>
      <c r="K18" s="33">
        <v>5491</v>
      </c>
      <c r="L18" s="34" t="s">
        <v>39</v>
      </c>
      <c r="M18" s="35"/>
      <c r="N18" s="35"/>
      <c r="O18" s="35"/>
      <c r="P18" s="35"/>
      <c r="Q18" s="35"/>
      <c r="R18" s="35"/>
      <c r="S18" s="35"/>
      <c r="T18" s="35" t="s">
        <v>39</v>
      </c>
      <c r="U18" s="36">
        <f t="shared" si="0"/>
        <v>0</v>
      </c>
      <c r="V18" s="37">
        <f t="shared" si="1"/>
        <v>83935</v>
      </c>
      <c r="W18" s="38"/>
      <c r="CT18">
        <v>183180</v>
      </c>
      <c r="CU18">
        <v>182172</v>
      </c>
      <c r="CV18" t="s">
        <v>37</v>
      </c>
      <c r="CW18">
        <v>1</v>
      </c>
      <c r="CX18" t="s">
        <v>39</v>
      </c>
      <c r="CY18" t="s">
        <v>39</v>
      </c>
      <c r="CZ18">
        <v>83935</v>
      </c>
      <c r="DA18">
        <v>83935</v>
      </c>
      <c r="DB18">
        <v>83935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 t="s">
        <v>32</v>
      </c>
      <c r="B19" s="28" t="s">
        <v>67</v>
      </c>
      <c r="C19" s="29" t="s">
        <v>68</v>
      </c>
      <c r="D19" s="29">
        <v>2023</v>
      </c>
      <c r="E19" s="30" t="s">
        <v>35</v>
      </c>
      <c r="F19" s="31">
        <v>0</v>
      </c>
      <c r="G19" s="31">
        <v>148308</v>
      </c>
      <c r="H19" s="31">
        <v>0</v>
      </c>
      <c r="I19" s="31">
        <v>0</v>
      </c>
      <c r="J19" s="32">
        <v>0</v>
      </c>
      <c r="K19" s="33">
        <v>6281</v>
      </c>
      <c r="L19" s="34" t="s">
        <v>36</v>
      </c>
      <c r="M19" s="35">
        <v>0</v>
      </c>
      <c r="N19" s="35">
        <v>17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17</v>
      </c>
      <c r="V19" s="37">
        <f t="shared" si="1"/>
        <v>154589</v>
      </c>
      <c r="W19" s="38"/>
      <c r="CT19">
        <v>186878</v>
      </c>
      <c r="CU19">
        <v>182172</v>
      </c>
      <c r="CV19" t="s">
        <v>37</v>
      </c>
      <c r="CW19">
        <v>1</v>
      </c>
      <c r="CX19" t="s">
        <v>38</v>
      </c>
      <c r="CY19" t="s">
        <v>39</v>
      </c>
      <c r="CZ19">
        <v>148673</v>
      </c>
      <c r="DA19">
        <v>148673</v>
      </c>
      <c r="DB19">
        <v>154589</v>
      </c>
      <c r="DC19" t="s">
        <v>40</v>
      </c>
      <c r="DD19" t="s">
        <v>41</v>
      </c>
      <c r="DE19" t="s">
        <v>31</v>
      </c>
      <c r="DF19" t="s">
        <v>42</v>
      </c>
      <c r="DG19" t="s">
        <v>43</v>
      </c>
    </row>
    <row r="20" spans="1:111" x14ac:dyDescent="0.45">
      <c r="A20" s="28" t="s">
        <v>64</v>
      </c>
      <c r="B20" s="28" t="s">
        <v>69</v>
      </c>
      <c r="C20" s="29" t="s">
        <v>70</v>
      </c>
      <c r="D20" s="29">
        <v>2023</v>
      </c>
      <c r="E20" s="30" t="s">
        <v>56</v>
      </c>
      <c r="F20" s="31">
        <v>23400</v>
      </c>
      <c r="G20" s="31">
        <v>0</v>
      </c>
      <c r="H20" s="31">
        <v>82576</v>
      </c>
      <c r="I20" s="31">
        <v>14854</v>
      </c>
      <c r="J20" s="32">
        <v>0</v>
      </c>
      <c r="K20" s="33">
        <v>8458</v>
      </c>
      <c r="L20" s="34" t="s">
        <v>39</v>
      </c>
      <c r="M20" s="35"/>
      <c r="N20" s="35"/>
      <c r="O20" s="35"/>
      <c r="P20" s="35"/>
      <c r="Q20" s="35"/>
      <c r="R20" s="35"/>
      <c r="S20" s="35"/>
      <c r="T20" s="35" t="s">
        <v>39</v>
      </c>
      <c r="U20" s="36">
        <f t="shared" si="0"/>
        <v>0</v>
      </c>
      <c r="V20" s="37">
        <f t="shared" si="1"/>
        <v>129288</v>
      </c>
      <c r="W20" s="38"/>
      <c r="CT20">
        <v>183177</v>
      </c>
      <c r="CU20">
        <v>182172</v>
      </c>
      <c r="CV20" t="s">
        <v>37</v>
      </c>
      <c r="CW20">
        <v>1</v>
      </c>
      <c r="CX20" t="s">
        <v>39</v>
      </c>
      <c r="CY20" t="s">
        <v>39</v>
      </c>
      <c r="CZ20">
        <v>129288</v>
      </c>
      <c r="DA20">
        <v>129288</v>
      </c>
      <c r="DB20">
        <v>129288</v>
      </c>
      <c r="DC20" t="s">
        <v>40</v>
      </c>
      <c r="DD20" t="s">
        <v>41</v>
      </c>
      <c r="DE20" t="s">
        <v>31</v>
      </c>
      <c r="DF20" t="s">
        <v>42</v>
      </c>
      <c r="DG20" t="s">
        <v>43</v>
      </c>
    </row>
    <row r="21" spans="1:111" x14ac:dyDescent="0.45">
      <c r="A21" s="28" t="s">
        <v>71</v>
      </c>
      <c r="B21" s="28" t="s">
        <v>72</v>
      </c>
      <c r="C21" s="29" t="s">
        <v>73</v>
      </c>
      <c r="D21" s="29">
        <v>2023</v>
      </c>
      <c r="E21" s="30" t="s">
        <v>35</v>
      </c>
      <c r="F21" s="31">
        <v>256695</v>
      </c>
      <c r="G21" s="31">
        <v>0</v>
      </c>
      <c r="H21" s="31">
        <v>16703</v>
      </c>
      <c r="I21" s="31">
        <v>10112</v>
      </c>
      <c r="J21" s="32">
        <v>0</v>
      </c>
      <c r="K21" s="33">
        <v>14176</v>
      </c>
      <c r="L21" s="34" t="s">
        <v>39</v>
      </c>
      <c r="M21" s="35"/>
      <c r="N21" s="35"/>
      <c r="O21" s="35"/>
      <c r="P21" s="35"/>
      <c r="Q21" s="35"/>
      <c r="R21" s="35"/>
      <c r="S21" s="35"/>
      <c r="T21" s="35" t="s">
        <v>39</v>
      </c>
      <c r="U21" s="36">
        <f t="shared" si="0"/>
        <v>0</v>
      </c>
      <c r="V21" s="37">
        <f t="shared" si="1"/>
        <v>297686</v>
      </c>
      <c r="W21" s="38"/>
      <c r="CT21">
        <v>185807</v>
      </c>
      <c r="CU21">
        <v>182172</v>
      </c>
      <c r="CV21" t="s">
        <v>37</v>
      </c>
      <c r="CW21">
        <v>1</v>
      </c>
      <c r="CX21" t="s">
        <v>38</v>
      </c>
      <c r="CY21" t="s">
        <v>39</v>
      </c>
      <c r="CZ21">
        <v>289914</v>
      </c>
      <c r="DA21">
        <v>289914</v>
      </c>
      <c r="DB21">
        <v>297686</v>
      </c>
      <c r="DC21" t="s">
        <v>40</v>
      </c>
      <c r="DD21" t="s">
        <v>41</v>
      </c>
      <c r="DE21" t="s">
        <v>31</v>
      </c>
      <c r="DF21" t="s">
        <v>42</v>
      </c>
      <c r="DG21" t="s">
        <v>43</v>
      </c>
    </row>
    <row r="22" spans="1:111" x14ac:dyDescent="0.45">
      <c r="A22" s="28" t="s">
        <v>32</v>
      </c>
      <c r="B22" s="28" t="s">
        <v>74</v>
      </c>
      <c r="C22" s="29" t="s">
        <v>75</v>
      </c>
      <c r="D22" s="29">
        <v>2023</v>
      </c>
      <c r="E22" s="30" t="s">
        <v>35</v>
      </c>
      <c r="F22" s="31">
        <v>0</v>
      </c>
      <c r="G22" s="31">
        <v>113412</v>
      </c>
      <c r="H22" s="31">
        <v>0</v>
      </c>
      <c r="I22" s="31">
        <v>0</v>
      </c>
      <c r="J22" s="32">
        <v>0</v>
      </c>
      <c r="K22" s="33">
        <v>3456</v>
      </c>
      <c r="L22" s="34" t="s">
        <v>36</v>
      </c>
      <c r="M22" s="35">
        <v>0</v>
      </c>
      <c r="N22" s="35">
        <v>13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6">
        <f t="shared" si="0"/>
        <v>13</v>
      </c>
      <c r="V22" s="37">
        <f t="shared" si="1"/>
        <v>116868</v>
      </c>
      <c r="W22" s="38"/>
      <c r="CT22">
        <v>186879</v>
      </c>
      <c r="CU22">
        <v>182172</v>
      </c>
      <c r="CV22" t="s">
        <v>37</v>
      </c>
      <c r="CW22">
        <v>1</v>
      </c>
      <c r="CX22" t="s">
        <v>38</v>
      </c>
      <c r="CY22" t="s">
        <v>39</v>
      </c>
      <c r="CZ22">
        <v>112344</v>
      </c>
      <c r="DA22">
        <v>112344</v>
      </c>
      <c r="DB22">
        <v>116868</v>
      </c>
      <c r="DC22" t="s">
        <v>40</v>
      </c>
      <c r="DD22" t="s">
        <v>41</v>
      </c>
      <c r="DE22" t="s">
        <v>31</v>
      </c>
      <c r="DF22" t="s">
        <v>42</v>
      </c>
      <c r="DG22" t="s">
        <v>43</v>
      </c>
    </row>
    <row r="23" spans="1:111" x14ac:dyDescent="0.45">
      <c r="A23" s="28" t="s">
        <v>59</v>
      </c>
      <c r="B23" s="28" t="s">
        <v>76</v>
      </c>
      <c r="C23" s="29" t="s">
        <v>77</v>
      </c>
      <c r="D23" s="29">
        <v>2023</v>
      </c>
      <c r="E23" s="30" t="s">
        <v>35</v>
      </c>
      <c r="F23" s="31">
        <v>111689</v>
      </c>
      <c r="G23" s="31">
        <v>0</v>
      </c>
      <c r="H23" s="31">
        <v>37133</v>
      </c>
      <c r="I23" s="31">
        <v>117423</v>
      </c>
      <c r="J23" s="32">
        <v>0</v>
      </c>
      <c r="K23" s="33">
        <v>13632</v>
      </c>
      <c r="L23" s="34" t="s">
        <v>39</v>
      </c>
      <c r="M23" s="35"/>
      <c r="N23" s="35"/>
      <c r="O23" s="35"/>
      <c r="P23" s="35"/>
      <c r="Q23" s="35"/>
      <c r="R23" s="35"/>
      <c r="S23" s="35"/>
      <c r="T23" s="35" t="s">
        <v>39</v>
      </c>
      <c r="U23" s="36">
        <f t="shared" si="0"/>
        <v>0</v>
      </c>
      <c r="V23" s="37">
        <f t="shared" si="1"/>
        <v>279877</v>
      </c>
      <c r="W23" s="38"/>
      <c r="CT23">
        <v>182951</v>
      </c>
      <c r="CU23">
        <v>182172</v>
      </c>
      <c r="CV23" t="s">
        <v>37</v>
      </c>
      <c r="CW23">
        <v>1</v>
      </c>
      <c r="CX23" t="s">
        <v>38</v>
      </c>
      <c r="CY23" t="s">
        <v>39</v>
      </c>
      <c r="CZ23">
        <v>273204</v>
      </c>
      <c r="DA23">
        <v>273204</v>
      </c>
      <c r="DB23">
        <v>279877</v>
      </c>
      <c r="DC23" t="s">
        <v>40</v>
      </c>
      <c r="DD23" t="s">
        <v>41</v>
      </c>
      <c r="DE23" t="s">
        <v>31</v>
      </c>
      <c r="DF23" t="s">
        <v>42</v>
      </c>
      <c r="DG23" t="s">
        <v>43</v>
      </c>
    </row>
    <row r="24" spans="1:111" x14ac:dyDescent="0.45">
      <c r="A24" s="28" t="s">
        <v>78</v>
      </c>
      <c r="B24" s="28" t="s">
        <v>79</v>
      </c>
      <c r="C24" s="29" t="s">
        <v>80</v>
      </c>
      <c r="D24" s="29">
        <v>2023</v>
      </c>
      <c r="E24" s="30" t="s">
        <v>35</v>
      </c>
      <c r="F24" s="31">
        <v>0</v>
      </c>
      <c r="G24" s="31">
        <v>642576</v>
      </c>
      <c r="H24" s="31">
        <v>33677</v>
      </c>
      <c r="I24" s="31">
        <v>0</v>
      </c>
      <c r="J24" s="32">
        <v>2380</v>
      </c>
      <c r="K24" s="33">
        <v>40309</v>
      </c>
      <c r="L24" s="34" t="s">
        <v>36</v>
      </c>
      <c r="M24" s="35">
        <v>0</v>
      </c>
      <c r="N24" s="35">
        <v>4</v>
      </c>
      <c r="O24" s="35">
        <v>43</v>
      </c>
      <c r="P24" s="35">
        <v>12</v>
      </c>
      <c r="Q24" s="35">
        <v>2</v>
      </c>
      <c r="R24" s="35">
        <v>0</v>
      </c>
      <c r="S24" s="35">
        <v>0</v>
      </c>
      <c r="T24" s="35">
        <v>0</v>
      </c>
      <c r="U24" s="36">
        <f t="shared" si="0"/>
        <v>61</v>
      </c>
      <c r="V24" s="37">
        <f t="shared" si="1"/>
        <v>718942</v>
      </c>
      <c r="W24" s="38" t="s">
        <v>136</v>
      </c>
      <c r="CT24">
        <v>186861</v>
      </c>
      <c r="CU24">
        <v>182172</v>
      </c>
      <c r="CV24" t="s">
        <v>37</v>
      </c>
      <c r="CW24">
        <v>1</v>
      </c>
      <c r="CX24" t="s">
        <v>38</v>
      </c>
      <c r="CY24" t="s">
        <v>39</v>
      </c>
      <c r="CZ24">
        <v>194466</v>
      </c>
      <c r="DA24">
        <v>194466</v>
      </c>
      <c r="DB24">
        <v>199170</v>
      </c>
      <c r="DC24" t="s">
        <v>40</v>
      </c>
      <c r="DD24" t="s">
        <v>41</v>
      </c>
      <c r="DE24" t="s">
        <v>31</v>
      </c>
      <c r="DF24" t="s">
        <v>42</v>
      </c>
      <c r="DG24" t="s">
        <v>43</v>
      </c>
    </row>
    <row r="25" spans="1:111" x14ac:dyDescent="0.45">
      <c r="A25" s="28" t="s">
        <v>59</v>
      </c>
      <c r="B25" s="28" t="s">
        <v>81</v>
      </c>
      <c r="C25" s="29" t="s">
        <v>82</v>
      </c>
      <c r="D25" s="29">
        <v>2023</v>
      </c>
      <c r="E25" s="30" t="s">
        <v>35</v>
      </c>
      <c r="F25" s="31">
        <v>0</v>
      </c>
      <c r="G25" s="31">
        <v>0</v>
      </c>
      <c r="H25" s="31">
        <v>30840</v>
      </c>
      <c r="I25" s="31">
        <v>210981</v>
      </c>
      <c r="J25" s="32">
        <v>0</v>
      </c>
      <c r="K25" s="33">
        <v>22000</v>
      </c>
      <c r="L25" s="34" t="s">
        <v>39</v>
      </c>
      <c r="M25" s="35"/>
      <c r="N25" s="35"/>
      <c r="O25" s="35"/>
      <c r="P25" s="35"/>
      <c r="Q25" s="35"/>
      <c r="R25" s="35"/>
      <c r="S25" s="35"/>
      <c r="T25" s="35" t="s">
        <v>39</v>
      </c>
      <c r="U25" s="36">
        <f t="shared" si="0"/>
        <v>0</v>
      </c>
      <c r="V25" s="37">
        <f t="shared" si="1"/>
        <v>263821</v>
      </c>
      <c r="W25" s="38"/>
      <c r="CT25">
        <v>182944</v>
      </c>
      <c r="CU25">
        <v>182172</v>
      </c>
      <c r="CV25" t="s">
        <v>37</v>
      </c>
      <c r="CW25">
        <v>1</v>
      </c>
      <c r="CX25" t="s">
        <v>38</v>
      </c>
      <c r="CY25" t="s">
        <v>39</v>
      </c>
      <c r="CZ25">
        <v>257676</v>
      </c>
      <c r="DA25">
        <v>257676</v>
      </c>
      <c r="DB25">
        <v>263821</v>
      </c>
      <c r="DC25" t="s">
        <v>40</v>
      </c>
      <c r="DD25" t="s">
        <v>41</v>
      </c>
      <c r="DE25" t="s">
        <v>31</v>
      </c>
      <c r="DF25" t="s">
        <v>42</v>
      </c>
      <c r="DG25" t="s">
        <v>43</v>
      </c>
    </row>
    <row r="26" spans="1:111" x14ac:dyDescent="0.45">
      <c r="A26" s="28" t="s">
        <v>83</v>
      </c>
      <c r="B26" s="28" t="s">
        <v>84</v>
      </c>
      <c r="C26" s="29" t="s">
        <v>85</v>
      </c>
      <c r="D26" s="29">
        <v>2023</v>
      </c>
      <c r="E26" s="30" t="s">
        <v>35</v>
      </c>
      <c r="F26" s="31">
        <v>0</v>
      </c>
      <c r="G26" s="31">
        <v>135828</v>
      </c>
      <c r="H26" s="31">
        <v>80022</v>
      </c>
      <c r="I26" s="31">
        <v>0</v>
      </c>
      <c r="J26" s="32">
        <v>0</v>
      </c>
      <c r="K26" s="33">
        <v>13849</v>
      </c>
      <c r="L26" s="34" t="s">
        <v>134</v>
      </c>
      <c r="M26" s="35">
        <v>0</v>
      </c>
      <c r="N26" s="35">
        <v>4</v>
      </c>
      <c r="O26" s="35">
        <v>10</v>
      </c>
      <c r="P26" s="35">
        <v>1</v>
      </c>
      <c r="Q26" s="35">
        <v>0</v>
      </c>
      <c r="R26" s="35">
        <v>0</v>
      </c>
      <c r="S26" s="35">
        <v>0</v>
      </c>
      <c r="T26" s="35">
        <v>0</v>
      </c>
      <c r="U26" s="36">
        <f t="shared" si="0"/>
        <v>15</v>
      </c>
      <c r="V26" s="37">
        <f t="shared" si="1"/>
        <v>229699</v>
      </c>
      <c r="W26" s="38" t="s">
        <v>135</v>
      </c>
      <c r="CT26">
        <v>185051</v>
      </c>
      <c r="CU26">
        <v>182172</v>
      </c>
      <c r="CV26" t="s">
        <v>37</v>
      </c>
      <c r="CW26">
        <v>1</v>
      </c>
      <c r="CX26" t="s">
        <v>38</v>
      </c>
      <c r="CY26" t="s">
        <v>39</v>
      </c>
      <c r="CZ26">
        <v>152291</v>
      </c>
      <c r="DA26">
        <v>152291</v>
      </c>
      <c r="DB26">
        <v>155423</v>
      </c>
      <c r="DC26" t="s">
        <v>40</v>
      </c>
      <c r="DD26" t="s">
        <v>41</v>
      </c>
      <c r="DE26" t="s">
        <v>31</v>
      </c>
      <c r="DF26" t="s">
        <v>42</v>
      </c>
      <c r="DG26" t="s">
        <v>43</v>
      </c>
    </row>
    <row r="27" spans="1:111" x14ac:dyDescent="0.45">
      <c r="A27" s="28" t="s">
        <v>32</v>
      </c>
      <c r="B27" s="28" t="s">
        <v>86</v>
      </c>
      <c r="C27" s="29" t="s">
        <v>87</v>
      </c>
      <c r="D27" s="29">
        <v>2023</v>
      </c>
      <c r="E27" s="30" t="s">
        <v>35</v>
      </c>
      <c r="F27" s="31">
        <v>0</v>
      </c>
      <c r="G27" s="31">
        <v>104688</v>
      </c>
      <c r="H27" s="31">
        <v>0</v>
      </c>
      <c r="I27" s="31">
        <v>0</v>
      </c>
      <c r="J27" s="32">
        <v>0</v>
      </c>
      <c r="K27" s="33">
        <v>3053</v>
      </c>
      <c r="L27" s="34" t="s">
        <v>36</v>
      </c>
      <c r="M27" s="35">
        <v>0</v>
      </c>
      <c r="N27" s="35">
        <v>12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6">
        <f t="shared" si="0"/>
        <v>12</v>
      </c>
      <c r="V27" s="37">
        <f t="shared" si="1"/>
        <v>107741</v>
      </c>
      <c r="W27" s="38"/>
      <c r="CT27">
        <v>186880</v>
      </c>
      <c r="CU27">
        <v>182172</v>
      </c>
      <c r="CV27" t="s">
        <v>37</v>
      </c>
      <c r="CW27">
        <v>1</v>
      </c>
      <c r="CX27" t="s">
        <v>38</v>
      </c>
      <c r="CY27" t="s">
        <v>39</v>
      </c>
      <c r="CZ27">
        <v>103565</v>
      </c>
      <c r="DA27">
        <v>103565</v>
      </c>
      <c r="DB27">
        <v>107741</v>
      </c>
      <c r="DC27" t="s">
        <v>40</v>
      </c>
      <c r="DD27" t="s">
        <v>41</v>
      </c>
      <c r="DE27" t="s">
        <v>31</v>
      </c>
      <c r="DF27" t="s">
        <v>42</v>
      </c>
      <c r="DG27" t="s">
        <v>43</v>
      </c>
    </row>
    <row r="28" spans="1:111" x14ac:dyDescent="0.45">
      <c r="A28" s="28" t="s">
        <v>64</v>
      </c>
      <c r="B28" s="28" t="s">
        <v>88</v>
      </c>
      <c r="C28" s="29" t="s">
        <v>89</v>
      </c>
      <c r="D28" s="29">
        <v>2023</v>
      </c>
      <c r="E28" s="30" t="s">
        <v>35</v>
      </c>
      <c r="F28" s="31">
        <v>0</v>
      </c>
      <c r="G28" s="31">
        <v>99360</v>
      </c>
      <c r="H28" s="31">
        <v>148968</v>
      </c>
      <c r="I28" s="31">
        <v>0</v>
      </c>
      <c r="J28" s="32">
        <v>1200</v>
      </c>
      <c r="K28" s="33">
        <v>16493</v>
      </c>
      <c r="L28" s="34" t="s">
        <v>36</v>
      </c>
      <c r="M28" s="35">
        <v>0</v>
      </c>
      <c r="N28" s="35">
        <v>0</v>
      </c>
      <c r="O28" s="35">
        <v>10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6">
        <f t="shared" si="0"/>
        <v>10</v>
      </c>
      <c r="V28" s="37">
        <f t="shared" si="1"/>
        <v>266021</v>
      </c>
      <c r="W28" s="38"/>
      <c r="CT28">
        <v>183178</v>
      </c>
      <c r="CU28">
        <v>182172</v>
      </c>
      <c r="CV28" t="s">
        <v>37</v>
      </c>
      <c r="CW28">
        <v>1</v>
      </c>
      <c r="CX28" t="s">
        <v>90</v>
      </c>
      <c r="CY28" t="s">
        <v>39</v>
      </c>
      <c r="CZ28">
        <v>263261</v>
      </c>
      <c r="DA28">
        <v>263261</v>
      </c>
      <c r="DB28">
        <v>266021</v>
      </c>
      <c r="DC28" t="s">
        <v>40</v>
      </c>
      <c r="DD28" t="s">
        <v>41</v>
      </c>
      <c r="DE28" t="s">
        <v>31</v>
      </c>
      <c r="DF28" t="s">
        <v>42</v>
      </c>
      <c r="DG28" t="s">
        <v>43</v>
      </c>
    </row>
    <row r="29" spans="1:111" x14ac:dyDescent="0.45">
      <c r="A29" s="28" t="s">
        <v>91</v>
      </c>
      <c r="B29" s="28" t="s">
        <v>92</v>
      </c>
      <c r="C29" s="29" t="s">
        <v>93</v>
      </c>
      <c r="D29" s="29">
        <v>2023</v>
      </c>
      <c r="E29" s="30" t="s">
        <v>35</v>
      </c>
      <c r="F29" s="31">
        <v>714415</v>
      </c>
      <c r="G29" s="31">
        <v>0</v>
      </c>
      <c r="H29" s="31">
        <v>223250</v>
      </c>
      <c r="I29" s="31">
        <v>33768</v>
      </c>
      <c r="J29" s="32">
        <v>1500</v>
      </c>
      <c r="K29" s="33">
        <v>59620</v>
      </c>
      <c r="L29" s="34" t="s">
        <v>39</v>
      </c>
      <c r="M29" s="35"/>
      <c r="N29" s="35"/>
      <c r="O29" s="35"/>
      <c r="P29" s="35"/>
      <c r="Q29" s="35"/>
      <c r="R29" s="35"/>
      <c r="S29" s="35"/>
      <c r="T29" s="35" t="s">
        <v>39</v>
      </c>
      <c r="U29" s="36">
        <f t="shared" si="0"/>
        <v>0</v>
      </c>
      <c r="V29" s="37">
        <f t="shared" si="1"/>
        <v>1032553</v>
      </c>
      <c r="W29" s="38"/>
      <c r="CT29">
        <v>185249</v>
      </c>
      <c r="CU29">
        <v>182172</v>
      </c>
      <c r="CV29" t="s">
        <v>37</v>
      </c>
      <c r="CW29">
        <v>1</v>
      </c>
      <c r="CX29" t="s">
        <v>38</v>
      </c>
      <c r="CY29" t="s">
        <v>39</v>
      </c>
      <c r="CZ29">
        <v>1010761</v>
      </c>
      <c r="DA29">
        <v>1010761</v>
      </c>
      <c r="DB29">
        <v>1032553</v>
      </c>
      <c r="DC29" t="s">
        <v>40</v>
      </c>
      <c r="DD29" t="s">
        <v>41</v>
      </c>
      <c r="DE29" t="s">
        <v>31</v>
      </c>
      <c r="DF29" t="s">
        <v>42</v>
      </c>
      <c r="DG29" t="s">
        <v>43</v>
      </c>
    </row>
    <row r="30" spans="1:111" x14ac:dyDescent="0.45">
      <c r="A30" s="28" t="s">
        <v>91</v>
      </c>
      <c r="B30" s="28" t="s">
        <v>94</v>
      </c>
      <c r="C30" s="29" t="s">
        <v>95</v>
      </c>
      <c r="D30" s="29">
        <v>2023</v>
      </c>
      <c r="E30" s="30" t="s">
        <v>35</v>
      </c>
      <c r="F30" s="31">
        <v>0</v>
      </c>
      <c r="G30" s="31">
        <v>401496</v>
      </c>
      <c r="H30" s="31">
        <v>201099</v>
      </c>
      <c r="I30" s="31">
        <v>0</v>
      </c>
      <c r="J30" s="32">
        <v>0</v>
      </c>
      <c r="K30" s="33">
        <v>37875</v>
      </c>
      <c r="L30" s="34" t="s">
        <v>134</v>
      </c>
      <c r="M30" s="35">
        <v>0</v>
      </c>
      <c r="N30" s="35">
        <v>1</v>
      </c>
      <c r="O30" s="35">
        <v>19</v>
      </c>
      <c r="P30" s="35">
        <v>9</v>
      </c>
      <c r="Q30" s="35">
        <v>4</v>
      </c>
      <c r="R30" s="35">
        <v>2</v>
      </c>
      <c r="S30" s="35">
        <v>0</v>
      </c>
      <c r="T30" s="35">
        <v>0</v>
      </c>
      <c r="U30" s="36">
        <f t="shared" si="0"/>
        <v>35</v>
      </c>
      <c r="V30" s="37">
        <f t="shared" si="1"/>
        <v>640470</v>
      </c>
      <c r="W30" s="38"/>
      <c r="CT30">
        <v>185251</v>
      </c>
      <c r="CU30">
        <v>182172</v>
      </c>
      <c r="CV30" t="s">
        <v>37</v>
      </c>
      <c r="CW30">
        <v>1</v>
      </c>
      <c r="CX30" t="s">
        <v>90</v>
      </c>
      <c r="CY30" t="s">
        <v>39</v>
      </c>
      <c r="CZ30">
        <v>629262</v>
      </c>
      <c r="DA30">
        <v>629262</v>
      </c>
      <c r="DB30">
        <v>640470</v>
      </c>
      <c r="DC30" t="s">
        <v>40</v>
      </c>
      <c r="DD30" t="s">
        <v>41</v>
      </c>
      <c r="DE30" t="s">
        <v>31</v>
      </c>
      <c r="DF30" t="s">
        <v>42</v>
      </c>
      <c r="DG30" t="s">
        <v>43</v>
      </c>
    </row>
    <row r="31" spans="1:111" x14ac:dyDescent="0.45">
      <c r="A31" s="28" t="s">
        <v>96</v>
      </c>
      <c r="B31" s="28" t="s">
        <v>97</v>
      </c>
      <c r="C31" s="29" t="s">
        <v>98</v>
      </c>
      <c r="D31" s="29">
        <v>2023</v>
      </c>
      <c r="E31" s="30" t="s">
        <v>99</v>
      </c>
      <c r="F31" s="31">
        <v>0</v>
      </c>
      <c r="G31" s="31">
        <v>0</v>
      </c>
      <c r="H31" s="31">
        <v>236096</v>
      </c>
      <c r="I31" s="31">
        <v>0</v>
      </c>
      <c r="J31" s="32">
        <v>0</v>
      </c>
      <c r="K31" s="33">
        <v>16526</v>
      </c>
      <c r="L31" s="34" t="s">
        <v>39</v>
      </c>
      <c r="M31" s="35"/>
      <c r="N31" s="35"/>
      <c r="O31" s="35"/>
      <c r="P31" s="35"/>
      <c r="Q31" s="35"/>
      <c r="R31" s="35"/>
      <c r="S31" s="35"/>
      <c r="T31" s="35" t="s">
        <v>39</v>
      </c>
      <c r="U31" s="36">
        <f t="shared" si="0"/>
        <v>0</v>
      </c>
      <c r="V31" s="37">
        <f t="shared" si="1"/>
        <v>252622</v>
      </c>
      <c r="W31" s="38"/>
      <c r="CT31">
        <v>182905</v>
      </c>
      <c r="CU31">
        <v>182172</v>
      </c>
      <c r="CV31" t="s">
        <v>37</v>
      </c>
      <c r="CW31">
        <v>1</v>
      </c>
      <c r="CY31" t="s">
        <v>39</v>
      </c>
      <c r="CZ31">
        <v>252622</v>
      </c>
      <c r="DA31">
        <v>252622</v>
      </c>
      <c r="DB31">
        <v>252622</v>
      </c>
      <c r="DC31" t="s">
        <v>40</v>
      </c>
      <c r="DD31" t="s">
        <v>41</v>
      </c>
      <c r="DE31" t="s">
        <v>31</v>
      </c>
      <c r="DF31" t="s">
        <v>42</v>
      </c>
      <c r="DG31" t="s">
        <v>43</v>
      </c>
    </row>
    <row r="32" spans="1:111" x14ac:dyDescent="0.45">
      <c r="A32" s="28" t="s">
        <v>100</v>
      </c>
      <c r="B32" s="28" t="s">
        <v>101</v>
      </c>
      <c r="C32" s="29" t="s">
        <v>102</v>
      </c>
      <c r="D32" s="29">
        <v>2023</v>
      </c>
      <c r="E32" s="30" t="s">
        <v>35</v>
      </c>
      <c r="F32" s="31">
        <v>0</v>
      </c>
      <c r="G32" s="31">
        <v>395892</v>
      </c>
      <c r="H32" s="31">
        <v>105635</v>
      </c>
      <c r="I32" s="31">
        <v>0</v>
      </c>
      <c r="J32" s="32">
        <v>0</v>
      </c>
      <c r="K32" s="33">
        <v>30695</v>
      </c>
      <c r="L32" s="34" t="s">
        <v>134</v>
      </c>
      <c r="M32" s="35">
        <v>0</v>
      </c>
      <c r="N32" s="35">
        <v>5</v>
      </c>
      <c r="O32" s="35">
        <v>33</v>
      </c>
      <c r="P32" s="35">
        <v>2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40</v>
      </c>
      <c r="V32" s="37">
        <f t="shared" si="1"/>
        <v>532222</v>
      </c>
      <c r="W32" s="38"/>
      <c r="CT32">
        <v>186748</v>
      </c>
      <c r="CU32">
        <v>182172</v>
      </c>
      <c r="CV32" t="s">
        <v>37</v>
      </c>
      <c r="CW32">
        <v>1</v>
      </c>
      <c r="CX32" t="s">
        <v>90</v>
      </c>
      <c r="CY32" t="s">
        <v>39</v>
      </c>
      <c r="CZ32">
        <v>521134</v>
      </c>
      <c r="DA32">
        <v>521134</v>
      </c>
      <c r="DB32">
        <v>532222</v>
      </c>
      <c r="DC32" t="s">
        <v>40</v>
      </c>
      <c r="DD32" t="s">
        <v>41</v>
      </c>
      <c r="DE32" t="s">
        <v>31</v>
      </c>
      <c r="DF32" t="s">
        <v>42</v>
      </c>
      <c r="DG32" t="s">
        <v>43</v>
      </c>
    </row>
    <row r="33" spans="1:111" x14ac:dyDescent="0.45">
      <c r="A33" s="28" t="s">
        <v>59</v>
      </c>
      <c r="B33" s="28" t="s">
        <v>103</v>
      </c>
      <c r="C33" s="29" t="s">
        <v>104</v>
      </c>
      <c r="D33" s="29">
        <v>2023</v>
      </c>
      <c r="E33" s="30" t="s">
        <v>35</v>
      </c>
      <c r="F33" s="31">
        <v>0</v>
      </c>
      <c r="G33" s="31">
        <v>252276</v>
      </c>
      <c r="H33" s="31">
        <v>31346</v>
      </c>
      <c r="I33" s="31">
        <v>0</v>
      </c>
      <c r="J33" s="32">
        <v>1200</v>
      </c>
      <c r="K33" s="33">
        <v>20260</v>
      </c>
      <c r="L33" s="34" t="s">
        <v>36</v>
      </c>
      <c r="M33" s="35">
        <v>0</v>
      </c>
      <c r="N33" s="35">
        <v>5</v>
      </c>
      <c r="O33" s="35">
        <v>21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6">
        <f t="shared" si="0"/>
        <v>26</v>
      </c>
      <c r="V33" s="37">
        <f t="shared" si="1"/>
        <v>305082</v>
      </c>
      <c r="W33" s="38"/>
      <c r="CT33">
        <v>182952</v>
      </c>
      <c r="CU33">
        <v>182172</v>
      </c>
      <c r="CV33" t="s">
        <v>37</v>
      </c>
      <c r="CW33">
        <v>1</v>
      </c>
      <c r="CX33" t="s">
        <v>90</v>
      </c>
      <c r="CY33" t="s">
        <v>39</v>
      </c>
      <c r="CZ33">
        <v>297546</v>
      </c>
      <c r="DA33">
        <v>297546</v>
      </c>
      <c r="DB33">
        <v>305082</v>
      </c>
      <c r="DC33" t="s">
        <v>40</v>
      </c>
      <c r="DD33" t="s">
        <v>41</v>
      </c>
      <c r="DE33" t="s">
        <v>31</v>
      </c>
      <c r="DF33" t="s">
        <v>42</v>
      </c>
      <c r="DG33" t="s">
        <v>43</v>
      </c>
    </row>
    <row r="34" spans="1:111" x14ac:dyDescent="0.45">
      <c r="A34" s="28" t="s">
        <v>78</v>
      </c>
      <c r="B34" s="28" t="s">
        <v>105</v>
      </c>
      <c r="C34" s="29" t="s">
        <v>106</v>
      </c>
      <c r="D34" s="29">
        <v>2023</v>
      </c>
      <c r="E34" s="30" t="s">
        <v>35</v>
      </c>
      <c r="F34" s="31">
        <v>15667</v>
      </c>
      <c r="G34" s="31">
        <v>675084</v>
      </c>
      <c r="H34" s="31">
        <v>189206</v>
      </c>
      <c r="I34" s="31">
        <v>14795</v>
      </c>
      <c r="J34" s="32">
        <v>1200</v>
      </c>
      <c r="K34" s="33">
        <v>54260</v>
      </c>
      <c r="L34" s="34" t="s">
        <v>36</v>
      </c>
      <c r="M34" s="35">
        <v>0</v>
      </c>
      <c r="N34" s="35">
        <v>0</v>
      </c>
      <c r="O34" s="35">
        <v>36</v>
      </c>
      <c r="P34" s="35">
        <v>27</v>
      </c>
      <c r="Q34" s="35">
        <v>3</v>
      </c>
      <c r="R34" s="35">
        <v>0</v>
      </c>
      <c r="S34" s="35">
        <v>0</v>
      </c>
      <c r="T34" s="35">
        <v>0</v>
      </c>
      <c r="U34" s="36">
        <f t="shared" si="0"/>
        <v>66</v>
      </c>
      <c r="V34" s="37">
        <f t="shared" si="1"/>
        <v>950212</v>
      </c>
      <c r="W34" s="38" t="s">
        <v>136</v>
      </c>
      <c r="CT34">
        <v>186909</v>
      </c>
      <c r="CU34">
        <v>182172</v>
      </c>
      <c r="CV34" t="s">
        <v>37</v>
      </c>
      <c r="CW34">
        <v>1</v>
      </c>
      <c r="CX34" t="s">
        <v>38</v>
      </c>
      <c r="CY34" t="s">
        <v>39</v>
      </c>
      <c r="CZ34">
        <v>632904</v>
      </c>
      <c r="DA34">
        <v>632904</v>
      </c>
      <c r="DB34">
        <v>646522</v>
      </c>
      <c r="DC34" t="s">
        <v>40</v>
      </c>
      <c r="DD34" t="s">
        <v>41</v>
      </c>
      <c r="DE34" t="s">
        <v>31</v>
      </c>
      <c r="DF34" t="s">
        <v>42</v>
      </c>
      <c r="DG34" t="s">
        <v>43</v>
      </c>
    </row>
    <row r="35" spans="1:111" x14ac:dyDescent="0.45">
      <c r="A35" s="28" t="s">
        <v>83</v>
      </c>
      <c r="B35" s="28" t="s">
        <v>107</v>
      </c>
      <c r="C35" s="29" t="s">
        <v>108</v>
      </c>
      <c r="D35" s="29">
        <v>2023</v>
      </c>
      <c r="E35" s="30" t="s">
        <v>109</v>
      </c>
      <c r="F35" s="31">
        <v>0</v>
      </c>
      <c r="G35" s="31">
        <v>39744</v>
      </c>
      <c r="H35" s="31">
        <v>200884</v>
      </c>
      <c r="I35" s="31">
        <v>29215</v>
      </c>
      <c r="J35" s="32">
        <v>0</v>
      </c>
      <c r="K35" s="33">
        <v>12735</v>
      </c>
      <c r="L35" s="34" t="s">
        <v>36</v>
      </c>
      <c r="M35" s="35">
        <v>0</v>
      </c>
      <c r="N35" s="35">
        <v>0</v>
      </c>
      <c r="O35" s="35">
        <v>4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6">
        <f t="shared" si="0"/>
        <v>4</v>
      </c>
      <c r="V35" s="37">
        <f t="shared" si="1"/>
        <v>282578</v>
      </c>
      <c r="W35" s="38"/>
      <c r="CT35">
        <v>186217</v>
      </c>
      <c r="CU35">
        <v>182172</v>
      </c>
      <c r="CV35" t="s">
        <v>37</v>
      </c>
      <c r="CW35">
        <v>1</v>
      </c>
      <c r="CX35" t="s">
        <v>39</v>
      </c>
      <c r="CY35" t="s">
        <v>39</v>
      </c>
      <c r="CZ35">
        <v>281474</v>
      </c>
      <c r="DA35">
        <v>281474</v>
      </c>
      <c r="DB35">
        <v>282578</v>
      </c>
      <c r="DC35" t="s">
        <v>40</v>
      </c>
      <c r="DD35" t="s">
        <v>41</v>
      </c>
      <c r="DE35" t="s">
        <v>31</v>
      </c>
      <c r="DF35" t="s">
        <v>42</v>
      </c>
      <c r="DG35" t="s">
        <v>43</v>
      </c>
    </row>
    <row r="36" spans="1:111" x14ac:dyDescent="0.45">
      <c r="A36" s="28" t="s">
        <v>110</v>
      </c>
      <c r="B36" s="28" t="s">
        <v>111</v>
      </c>
      <c r="C36" s="29" t="s">
        <v>112</v>
      </c>
      <c r="D36" s="29">
        <v>2023</v>
      </c>
      <c r="E36" s="30" t="s">
        <v>35</v>
      </c>
      <c r="F36" s="31">
        <v>134823</v>
      </c>
      <c r="G36" s="31">
        <v>0</v>
      </c>
      <c r="H36" s="31">
        <v>40707</v>
      </c>
      <c r="I36" s="31">
        <v>20600</v>
      </c>
      <c r="J36" s="32">
        <v>0</v>
      </c>
      <c r="K36" s="33">
        <v>15315</v>
      </c>
      <c r="L36" s="34" t="s">
        <v>39</v>
      </c>
      <c r="M36" s="35"/>
      <c r="N36" s="35"/>
      <c r="O36" s="35"/>
      <c r="P36" s="35"/>
      <c r="Q36" s="35"/>
      <c r="R36" s="35"/>
      <c r="S36" s="35"/>
      <c r="T36" s="35" t="s">
        <v>39</v>
      </c>
      <c r="U36" s="36">
        <f t="shared" si="0"/>
        <v>0</v>
      </c>
      <c r="V36" s="37">
        <f t="shared" si="1"/>
        <v>211445</v>
      </c>
      <c r="W36" s="38"/>
      <c r="CT36">
        <v>183179</v>
      </c>
      <c r="CU36">
        <v>182172</v>
      </c>
      <c r="CV36" t="s">
        <v>37</v>
      </c>
      <c r="CW36">
        <v>1</v>
      </c>
      <c r="CX36" t="s">
        <v>38</v>
      </c>
      <c r="CY36" t="s">
        <v>39</v>
      </c>
      <c r="CZ36">
        <v>206918</v>
      </c>
      <c r="DA36">
        <v>206918</v>
      </c>
      <c r="DB36">
        <v>211445</v>
      </c>
      <c r="DC36" t="s">
        <v>40</v>
      </c>
      <c r="DD36" t="s">
        <v>41</v>
      </c>
      <c r="DE36" t="s">
        <v>31</v>
      </c>
      <c r="DF36" t="s">
        <v>42</v>
      </c>
      <c r="DG36" t="s">
        <v>43</v>
      </c>
    </row>
    <row r="37" spans="1:111" x14ac:dyDescent="0.45">
      <c r="A37" s="28" t="s">
        <v>59</v>
      </c>
      <c r="B37" s="28" t="s">
        <v>113</v>
      </c>
      <c r="C37" s="29" t="s">
        <v>114</v>
      </c>
      <c r="D37" s="29">
        <v>2023</v>
      </c>
      <c r="E37" s="30" t="s">
        <v>35</v>
      </c>
      <c r="F37" s="31">
        <v>0</v>
      </c>
      <c r="G37" s="31">
        <v>203784</v>
      </c>
      <c r="H37" s="31">
        <v>80427</v>
      </c>
      <c r="I37" s="31">
        <v>1745</v>
      </c>
      <c r="J37" s="32">
        <v>0</v>
      </c>
      <c r="K37" s="33">
        <v>22366</v>
      </c>
      <c r="L37" s="34" t="s">
        <v>36</v>
      </c>
      <c r="M37" s="35">
        <v>0</v>
      </c>
      <c r="N37" s="35">
        <v>0</v>
      </c>
      <c r="O37" s="35">
        <v>18</v>
      </c>
      <c r="P37" s="35">
        <v>2</v>
      </c>
      <c r="Q37" s="35">
        <v>0</v>
      </c>
      <c r="R37" s="35">
        <v>0</v>
      </c>
      <c r="S37" s="35">
        <v>0</v>
      </c>
      <c r="T37" s="35">
        <v>0</v>
      </c>
      <c r="U37" s="36">
        <f t="shared" si="0"/>
        <v>20</v>
      </c>
      <c r="V37" s="37">
        <f t="shared" si="1"/>
        <v>308322</v>
      </c>
      <c r="W37" s="38"/>
      <c r="CT37">
        <v>182953</v>
      </c>
      <c r="CU37">
        <v>182172</v>
      </c>
      <c r="CV37" t="s">
        <v>37</v>
      </c>
      <c r="CW37">
        <v>1</v>
      </c>
      <c r="CX37" t="s">
        <v>38</v>
      </c>
      <c r="CY37" t="s">
        <v>39</v>
      </c>
      <c r="CZ37">
        <v>302511</v>
      </c>
      <c r="DA37">
        <v>302511</v>
      </c>
      <c r="DB37">
        <v>308322</v>
      </c>
      <c r="DC37" t="s">
        <v>40</v>
      </c>
      <c r="DD37" t="s">
        <v>41</v>
      </c>
      <c r="DE37" t="s">
        <v>31</v>
      </c>
      <c r="DF37" t="s">
        <v>42</v>
      </c>
      <c r="DG37" t="s">
        <v>43</v>
      </c>
    </row>
    <row r="38" spans="1:111" x14ac:dyDescent="0.45">
      <c r="A38" s="28" t="s">
        <v>78</v>
      </c>
      <c r="B38" s="28" t="s">
        <v>115</v>
      </c>
      <c r="C38" s="29" t="s">
        <v>116</v>
      </c>
      <c r="D38" s="29">
        <v>2023</v>
      </c>
      <c r="E38" s="30" t="s">
        <v>35</v>
      </c>
      <c r="F38" s="31">
        <v>213857</v>
      </c>
      <c r="G38" s="31">
        <v>0</v>
      </c>
      <c r="H38" s="31">
        <v>18929</v>
      </c>
      <c r="I38" s="31">
        <v>0</v>
      </c>
      <c r="J38" s="32">
        <v>0</v>
      </c>
      <c r="K38" s="33">
        <v>20890</v>
      </c>
      <c r="L38" s="34" t="s">
        <v>39</v>
      </c>
      <c r="M38" s="35"/>
      <c r="N38" s="35"/>
      <c r="O38" s="35"/>
      <c r="P38" s="35"/>
      <c r="Q38" s="35"/>
      <c r="R38" s="35"/>
      <c r="S38" s="35"/>
      <c r="T38" s="35" t="s">
        <v>39</v>
      </c>
      <c r="U38" s="36">
        <f t="shared" si="0"/>
        <v>0</v>
      </c>
      <c r="V38" s="37">
        <f t="shared" si="1"/>
        <v>253676</v>
      </c>
      <c r="W38" s="38"/>
      <c r="CT38">
        <v>186860</v>
      </c>
      <c r="CU38">
        <v>182172</v>
      </c>
      <c r="CV38" t="s">
        <v>37</v>
      </c>
      <c r="CW38">
        <v>1</v>
      </c>
      <c r="CX38" t="s">
        <v>38</v>
      </c>
      <c r="CY38" t="s">
        <v>39</v>
      </c>
      <c r="CZ38">
        <v>247447</v>
      </c>
      <c r="DA38">
        <v>247447</v>
      </c>
      <c r="DB38">
        <v>253676</v>
      </c>
      <c r="DC38" t="s">
        <v>40</v>
      </c>
      <c r="DD38" t="s">
        <v>41</v>
      </c>
      <c r="DE38" t="s">
        <v>31</v>
      </c>
      <c r="DF38" t="s">
        <v>42</v>
      </c>
      <c r="DG38" t="s">
        <v>43</v>
      </c>
    </row>
    <row r="39" spans="1:111" x14ac:dyDescent="0.45">
      <c r="A39" s="28" t="s">
        <v>117</v>
      </c>
      <c r="B39" s="28" t="s">
        <v>118</v>
      </c>
      <c r="C39" s="29" t="s">
        <v>119</v>
      </c>
      <c r="D39" s="29">
        <v>2023</v>
      </c>
      <c r="E39" s="30" t="s">
        <v>35</v>
      </c>
      <c r="F39" s="31">
        <v>0</v>
      </c>
      <c r="G39" s="31">
        <v>112020</v>
      </c>
      <c r="H39" s="31">
        <v>75326</v>
      </c>
      <c r="I39" s="31">
        <v>0</v>
      </c>
      <c r="J39" s="32">
        <v>1800</v>
      </c>
      <c r="K39" s="33">
        <v>14980</v>
      </c>
      <c r="L39" s="34" t="s">
        <v>36</v>
      </c>
      <c r="M39" s="35">
        <v>0</v>
      </c>
      <c r="N39" s="35">
        <v>0</v>
      </c>
      <c r="O39" s="35">
        <v>5</v>
      </c>
      <c r="P39" s="35">
        <v>5</v>
      </c>
      <c r="Q39" s="35">
        <v>0</v>
      </c>
      <c r="R39" s="35">
        <v>0</v>
      </c>
      <c r="S39" s="35">
        <v>0</v>
      </c>
      <c r="T39" s="35">
        <v>0</v>
      </c>
      <c r="U39" s="36">
        <f t="shared" si="0"/>
        <v>10</v>
      </c>
      <c r="V39" s="37">
        <f t="shared" si="1"/>
        <v>204126</v>
      </c>
      <c r="W39" s="38"/>
      <c r="CT39">
        <v>183182</v>
      </c>
      <c r="CU39">
        <v>182172</v>
      </c>
      <c r="CV39" t="s">
        <v>37</v>
      </c>
      <c r="CW39">
        <v>1</v>
      </c>
      <c r="CX39" t="s">
        <v>38</v>
      </c>
      <c r="CY39" t="s">
        <v>39</v>
      </c>
      <c r="CZ39">
        <v>200766</v>
      </c>
      <c r="DA39">
        <v>200766</v>
      </c>
      <c r="DB39">
        <v>204126</v>
      </c>
      <c r="DC39" t="s">
        <v>40</v>
      </c>
      <c r="DD39" t="s">
        <v>41</v>
      </c>
      <c r="DE39" t="s">
        <v>31</v>
      </c>
      <c r="DF39" t="s">
        <v>42</v>
      </c>
      <c r="DG39" t="s">
        <v>43</v>
      </c>
    </row>
    <row r="40" spans="1:111" x14ac:dyDescent="0.45">
      <c r="A40" s="28" t="s">
        <v>117</v>
      </c>
      <c r="B40" s="28" t="s">
        <v>120</v>
      </c>
      <c r="C40" s="29" t="s">
        <v>121</v>
      </c>
      <c r="D40" s="29">
        <v>2023</v>
      </c>
      <c r="E40" s="30" t="s">
        <v>35</v>
      </c>
      <c r="F40" s="31">
        <v>0</v>
      </c>
      <c r="G40" s="31">
        <v>83628</v>
      </c>
      <c r="H40" s="31">
        <v>209028</v>
      </c>
      <c r="I40" s="31">
        <v>0</v>
      </c>
      <c r="J40" s="32">
        <v>5400</v>
      </c>
      <c r="K40" s="33">
        <v>24461</v>
      </c>
      <c r="L40" s="34" t="s">
        <v>36</v>
      </c>
      <c r="M40" s="35">
        <v>0</v>
      </c>
      <c r="N40" s="35">
        <v>0</v>
      </c>
      <c r="O40" s="35">
        <v>0</v>
      </c>
      <c r="P40" s="35">
        <v>3</v>
      </c>
      <c r="Q40" s="35">
        <v>3</v>
      </c>
      <c r="R40" s="35">
        <v>0</v>
      </c>
      <c r="S40" s="35">
        <v>0</v>
      </c>
      <c r="T40" s="35">
        <v>0</v>
      </c>
      <c r="U40" s="36">
        <f t="shared" si="0"/>
        <v>6</v>
      </c>
      <c r="V40" s="37">
        <f t="shared" si="1"/>
        <v>322517</v>
      </c>
      <c r="W40" s="38"/>
      <c r="CT40">
        <v>183185</v>
      </c>
      <c r="CU40">
        <v>182172</v>
      </c>
      <c r="CV40" t="s">
        <v>37</v>
      </c>
      <c r="CW40">
        <v>1</v>
      </c>
      <c r="CX40" t="s">
        <v>90</v>
      </c>
      <c r="CY40" t="s">
        <v>39</v>
      </c>
      <c r="CZ40">
        <v>320141</v>
      </c>
      <c r="DA40">
        <v>320141</v>
      </c>
      <c r="DB40">
        <v>322517</v>
      </c>
      <c r="DC40" t="s">
        <v>40</v>
      </c>
      <c r="DD40" t="s">
        <v>41</v>
      </c>
      <c r="DE40" t="s">
        <v>31</v>
      </c>
      <c r="DF40" t="s">
        <v>42</v>
      </c>
      <c r="DG40" t="s">
        <v>43</v>
      </c>
    </row>
    <row r="41" spans="1:111" x14ac:dyDescent="0.45">
      <c r="A41" s="28" t="s">
        <v>59</v>
      </c>
      <c r="B41" s="28" t="s">
        <v>122</v>
      </c>
      <c r="C41" s="29" t="s">
        <v>123</v>
      </c>
      <c r="D41" s="29">
        <v>2023</v>
      </c>
      <c r="E41" s="30" t="s">
        <v>35</v>
      </c>
      <c r="F41" s="31">
        <v>0</v>
      </c>
      <c r="G41" s="31">
        <v>431580</v>
      </c>
      <c r="H41" s="31">
        <v>68664</v>
      </c>
      <c r="I41" s="31">
        <v>0</v>
      </c>
      <c r="J41" s="32">
        <v>0</v>
      </c>
      <c r="K41" s="33">
        <v>42946</v>
      </c>
      <c r="L41" s="34" t="s">
        <v>36</v>
      </c>
      <c r="M41" s="35">
        <v>0</v>
      </c>
      <c r="N41" s="35">
        <v>0</v>
      </c>
      <c r="O41" s="35">
        <v>30</v>
      </c>
      <c r="P41" s="35">
        <v>7</v>
      </c>
      <c r="Q41" s="35">
        <v>3</v>
      </c>
      <c r="R41" s="35">
        <v>0</v>
      </c>
      <c r="S41" s="35">
        <v>0</v>
      </c>
      <c r="T41" s="35">
        <v>0</v>
      </c>
      <c r="U41" s="36">
        <f t="shared" si="0"/>
        <v>40</v>
      </c>
      <c r="V41" s="37">
        <f t="shared" si="1"/>
        <v>543190</v>
      </c>
      <c r="W41" s="38"/>
      <c r="CT41">
        <v>182954</v>
      </c>
      <c r="CU41">
        <v>182172</v>
      </c>
      <c r="CV41" t="s">
        <v>37</v>
      </c>
      <c r="CW41">
        <v>1</v>
      </c>
      <c r="CX41" t="s">
        <v>38</v>
      </c>
      <c r="CY41" t="s">
        <v>39</v>
      </c>
      <c r="CZ41">
        <v>530950</v>
      </c>
      <c r="DA41">
        <v>530950</v>
      </c>
      <c r="DB41">
        <v>543190</v>
      </c>
      <c r="DC41" t="s">
        <v>40</v>
      </c>
      <c r="DD41" t="s">
        <v>41</v>
      </c>
      <c r="DE41" t="s">
        <v>31</v>
      </c>
      <c r="DF41" t="s">
        <v>42</v>
      </c>
      <c r="DG41" t="s">
        <v>43</v>
      </c>
    </row>
    <row r="42" spans="1:111" x14ac:dyDescent="0.45">
      <c r="A42" s="28" t="s">
        <v>91</v>
      </c>
      <c r="B42" s="28" t="s">
        <v>124</v>
      </c>
      <c r="C42" s="29" t="s">
        <v>125</v>
      </c>
      <c r="D42" s="29">
        <v>2023</v>
      </c>
      <c r="E42" s="30" t="s">
        <v>35</v>
      </c>
      <c r="F42" s="31">
        <v>392738</v>
      </c>
      <c r="G42" s="31">
        <v>0</v>
      </c>
      <c r="H42" s="31">
        <v>152431</v>
      </c>
      <c r="I42" s="31">
        <v>2253</v>
      </c>
      <c r="J42" s="32">
        <v>0</v>
      </c>
      <c r="K42" s="33">
        <v>46755</v>
      </c>
      <c r="L42" s="34" t="s">
        <v>39</v>
      </c>
      <c r="M42" s="35"/>
      <c r="N42" s="35"/>
      <c r="O42" s="35"/>
      <c r="P42" s="35"/>
      <c r="Q42" s="35"/>
      <c r="R42" s="35"/>
      <c r="S42" s="35"/>
      <c r="T42" s="35" t="s">
        <v>39</v>
      </c>
      <c r="U42" s="36">
        <f t="shared" si="0"/>
        <v>0</v>
      </c>
      <c r="V42" s="37">
        <f t="shared" si="1"/>
        <v>594177</v>
      </c>
      <c r="W42" s="38"/>
      <c r="CT42">
        <v>185248</v>
      </c>
      <c r="CU42">
        <v>182172</v>
      </c>
      <c r="CV42" t="s">
        <v>37</v>
      </c>
      <c r="CW42">
        <v>1</v>
      </c>
      <c r="CX42" t="s">
        <v>38</v>
      </c>
      <c r="CY42" t="s">
        <v>39</v>
      </c>
      <c r="CZ42">
        <v>582672</v>
      </c>
      <c r="DA42">
        <v>582672</v>
      </c>
      <c r="DB42">
        <v>594177</v>
      </c>
      <c r="DC42" t="s">
        <v>40</v>
      </c>
      <c r="DD42" t="s">
        <v>41</v>
      </c>
      <c r="DE42" t="s">
        <v>31</v>
      </c>
      <c r="DF42" t="s">
        <v>42</v>
      </c>
      <c r="DG42" t="s">
        <v>43</v>
      </c>
    </row>
    <row r="43" spans="1:111" x14ac:dyDescent="0.45">
      <c r="A43" s="28" t="s">
        <v>59</v>
      </c>
      <c r="B43" s="28" t="s">
        <v>126</v>
      </c>
      <c r="C43" s="29" t="s">
        <v>127</v>
      </c>
      <c r="D43" s="29">
        <v>2023</v>
      </c>
      <c r="E43" s="30" t="s">
        <v>35</v>
      </c>
      <c r="F43" s="31">
        <v>0</v>
      </c>
      <c r="G43" s="31">
        <v>514920</v>
      </c>
      <c r="H43" s="31">
        <v>87763</v>
      </c>
      <c r="I43" s="31">
        <v>0</v>
      </c>
      <c r="J43" s="32">
        <v>0</v>
      </c>
      <c r="K43" s="33">
        <v>54428</v>
      </c>
      <c r="L43" s="34" t="s">
        <v>36</v>
      </c>
      <c r="M43" s="35">
        <v>0</v>
      </c>
      <c r="N43" s="35">
        <v>18</v>
      </c>
      <c r="O43" s="35">
        <v>31</v>
      </c>
      <c r="P43" s="35">
        <v>4</v>
      </c>
      <c r="Q43" s="35">
        <v>0</v>
      </c>
      <c r="R43" s="35">
        <v>0</v>
      </c>
      <c r="S43" s="35">
        <v>0</v>
      </c>
      <c r="T43" s="35">
        <v>0</v>
      </c>
      <c r="U43" s="36">
        <f t="shared" si="0"/>
        <v>53</v>
      </c>
      <c r="V43" s="37">
        <f t="shared" si="1"/>
        <v>657111</v>
      </c>
      <c r="W43" s="38"/>
      <c r="CT43">
        <v>182955</v>
      </c>
      <c r="CU43">
        <v>182172</v>
      </c>
      <c r="CV43" t="s">
        <v>37</v>
      </c>
      <c r="CW43">
        <v>1</v>
      </c>
      <c r="CX43" t="s">
        <v>38</v>
      </c>
      <c r="CY43" t="s">
        <v>39</v>
      </c>
      <c r="CZ43">
        <v>640707</v>
      </c>
      <c r="DA43">
        <v>640707</v>
      </c>
      <c r="DB43">
        <v>657111</v>
      </c>
      <c r="DC43" t="s">
        <v>40</v>
      </c>
      <c r="DD43" t="s">
        <v>41</v>
      </c>
      <c r="DE43" t="s">
        <v>31</v>
      </c>
      <c r="DF43" t="s">
        <v>42</v>
      </c>
      <c r="DG43" t="s">
        <v>43</v>
      </c>
    </row>
    <row r="44" spans="1:111" x14ac:dyDescent="0.45">
      <c r="A44" s="28" t="s">
        <v>117</v>
      </c>
      <c r="B44" s="28" t="s">
        <v>128</v>
      </c>
      <c r="C44" s="29" t="s">
        <v>129</v>
      </c>
      <c r="D44" s="29">
        <v>2023</v>
      </c>
      <c r="E44" s="30" t="s">
        <v>35</v>
      </c>
      <c r="F44" s="31">
        <v>0</v>
      </c>
      <c r="G44" s="31">
        <v>50280</v>
      </c>
      <c r="H44" s="31">
        <v>64680</v>
      </c>
      <c r="I44" s="31">
        <v>0</v>
      </c>
      <c r="J44" s="32">
        <v>0</v>
      </c>
      <c r="K44" s="33">
        <v>8364</v>
      </c>
      <c r="L44" s="34" t="s">
        <v>36</v>
      </c>
      <c r="M44" s="35">
        <v>0</v>
      </c>
      <c r="N44" s="35">
        <v>0</v>
      </c>
      <c r="O44" s="35">
        <v>1</v>
      </c>
      <c r="P44" s="35">
        <v>2</v>
      </c>
      <c r="Q44" s="35">
        <v>1</v>
      </c>
      <c r="R44" s="35">
        <v>0</v>
      </c>
      <c r="S44" s="35">
        <v>0</v>
      </c>
      <c r="T44" s="35">
        <v>0</v>
      </c>
      <c r="U44" s="36">
        <f t="shared" si="0"/>
        <v>4</v>
      </c>
      <c r="V44" s="37">
        <f t="shared" si="1"/>
        <v>123324</v>
      </c>
      <c r="W44" s="38"/>
      <c r="CT44">
        <v>183183</v>
      </c>
      <c r="CU44">
        <v>182172</v>
      </c>
      <c r="CV44" t="s">
        <v>37</v>
      </c>
      <c r="CW44">
        <v>1</v>
      </c>
      <c r="CX44" t="s">
        <v>90</v>
      </c>
      <c r="CY44" t="s">
        <v>39</v>
      </c>
      <c r="CZ44">
        <v>121860</v>
      </c>
      <c r="DA44">
        <v>121860</v>
      </c>
      <c r="DB44">
        <v>123324</v>
      </c>
      <c r="DC44" t="s">
        <v>40</v>
      </c>
      <c r="DD44" t="s">
        <v>41</v>
      </c>
      <c r="DE44" t="s">
        <v>31</v>
      </c>
      <c r="DF44" t="s">
        <v>42</v>
      </c>
      <c r="DG44" t="s">
        <v>43</v>
      </c>
    </row>
    <row r="45" spans="1:111" x14ac:dyDescent="0.45">
      <c r="A45" s="28" t="s">
        <v>78</v>
      </c>
      <c r="B45" s="28" t="s">
        <v>130</v>
      </c>
      <c r="C45" s="29" t="s">
        <v>131</v>
      </c>
      <c r="D45" s="29">
        <v>2023</v>
      </c>
      <c r="E45" s="30" t="s">
        <v>35</v>
      </c>
      <c r="F45" s="31">
        <v>0</v>
      </c>
      <c r="G45" s="31">
        <v>409404</v>
      </c>
      <c r="H45" s="31">
        <v>72842</v>
      </c>
      <c r="I45" s="31">
        <v>0</v>
      </c>
      <c r="J45" s="32">
        <v>0</v>
      </c>
      <c r="K45" s="33">
        <v>46942</v>
      </c>
      <c r="L45" s="34" t="s">
        <v>36</v>
      </c>
      <c r="M45" s="35">
        <v>0</v>
      </c>
      <c r="N45" s="35">
        <v>7</v>
      </c>
      <c r="O45" s="35">
        <v>20</v>
      </c>
      <c r="P45" s="35">
        <v>12</v>
      </c>
      <c r="Q45" s="35">
        <v>0</v>
      </c>
      <c r="R45" s="35">
        <v>0</v>
      </c>
      <c r="S45" s="35">
        <v>0</v>
      </c>
      <c r="T45" s="35">
        <v>0</v>
      </c>
      <c r="U45" s="36">
        <f t="shared" si="0"/>
        <v>39</v>
      </c>
      <c r="V45" s="37">
        <f t="shared" si="1"/>
        <v>529188</v>
      </c>
      <c r="W45" s="38"/>
      <c r="CT45">
        <v>191251</v>
      </c>
      <c r="CU45">
        <v>182172</v>
      </c>
      <c r="CV45" t="s">
        <v>132</v>
      </c>
      <c r="CW45">
        <v>1</v>
      </c>
      <c r="CX45" t="s">
        <v>38</v>
      </c>
      <c r="CY45" t="s">
        <v>133</v>
      </c>
      <c r="CZ45">
        <v>516480</v>
      </c>
      <c r="DA45">
        <v>516480</v>
      </c>
      <c r="DB45">
        <v>529188</v>
      </c>
      <c r="DC45" t="s">
        <v>40</v>
      </c>
      <c r="DD45" t="s">
        <v>41</v>
      </c>
      <c r="DE45" t="s">
        <v>31</v>
      </c>
      <c r="DF45" t="s">
        <v>42</v>
      </c>
      <c r="DG45" t="s">
        <v>43</v>
      </c>
    </row>
    <row r="46" spans="1:111" x14ac:dyDescent="0.45">
      <c r="A46" s="28"/>
      <c r="B46" s="28"/>
      <c r="C46" s="29"/>
      <c r="D46" s="29"/>
      <c r="E46" s="30"/>
      <c r="F46" s="31"/>
      <c r="G46" s="32"/>
      <c r="H46" s="32"/>
      <c r="I46" s="32"/>
      <c r="J46" s="32"/>
      <c r="K46" s="33"/>
      <c r="L46" s="34"/>
      <c r="M46" s="35"/>
      <c r="N46" s="35"/>
      <c r="O46" s="35"/>
      <c r="P46" s="35"/>
      <c r="Q46" s="35"/>
      <c r="R46" s="35"/>
      <c r="S46" s="35"/>
      <c r="T46" s="35"/>
      <c r="U46" s="36">
        <f t="shared" si="0"/>
        <v>0</v>
      </c>
      <c r="V46" s="37">
        <f t="shared" si="1"/>
        <v>0</v>
      </c>
      <c r="W46" s="38"/>
      <c r="DE46" t="s">
        <v>31</v>
      </c>
    </row>
    <row r="47" spans="1:111" x14ac:dyDescent="0.45">
      <c r="A47" s="28"/>
      <c r="B47" s="28"/>
      <c r="C47" s="29"/>
      <c r="D47" s="29"/>
      <c r="E47" s="30"/>
      <c r="F47" s="31"/>
      <c r="G47" s="32"/>
      <c r="H47" s="32"/>
      <c r="I47" s="32"/>
      <c r="J47" s="32"/>
      <c r="K47" s="33"/>
      <c r="L47" s="34"/>
      <c r="M47" s="35"/>
      <c r="N47" s="35"/>
      <c r="O47" s="35"/>
      <c r="P47" s="35"/>
      <c r="Q47" s="35"/>
      <c r="R47" s="35"/>
      <c r="S47" s="35"/>
      <c r="T47" s="35"/>
      <c r="U47" s="36">
        <f t="shared" si="0"/>
        <v>0</v>
      </c>
      <c r="V47" s="37">
        <f t="shared" si="1"/>
        <v>0</v>
      </c>
      <c r="W47" s="38"/>
      <c r="DE47" t="s">
        <v>31</v>
      </c>
    </row>
    <row r="48" spans="1:111" x14ac:dyDescent="0.45">
      <c r="A48" s="28"/>
      <c r="B48" s="28"/>
      <c r="C48" s="29"/>
      <c r="D48" s="29"/>
      <c r="E48" s="30"/>
      <c r="F48" s="31"/>
      <c r="G48" s="32"/>
      <c r="H48" s="32"/>
      <c r="I48" s="32"/>
      <c r="J48" s="32"/>
      <c r="K48" s="33"/>
      <c r="L48" s="34"/>
      <c r="M48" s="35"/>
      <c r="N48" s="35"/>
      <c r="O48" s="35"/>
      <c r="P48" s="35"/>
      <c r="Q48" s="35"/>
      <c r="R48" s="35"/>
      <c r="S48" s="35"/>
      <c r="T48" s="35"/>
      <c r="U48" s="36">
        <f t="shared" si="0"/>
        <v>0</v>
      </c>
      <c r="V48" s="37">
        <f t="shared" si="1"/>
        <v>0</v>
      </c>
      <c r="W48" s="38"/>
      <c r="DE48" t="s">
        <v>31</v>
      </c>
    </row>
    <row r="49" spans="1:109" x14ac:dyDescent="0.45">
      <c r="A49" s="28"/>
      <c r="B49" s="28"/>
      <c r="C49" s="29"/>
      <c r="D49" s="29"/>
      <c r="E49" s="30"/>
      <c r="F49" s="31"/>
      <c r="G49" s="32"/>
      <c r="H49" s="32"/>
      <c r="I49" s="32"/>
      <c r="J49" s="32"/>
      <c r="K49" s="33"/>
      <c r="L49" s="34"/>
      <c r="M49" s="35"/>
      <c r="N49" s="35"/>
      <c r="O49" s="35"/>
      <c r="P49" s="35"/>
      <c r="Q49" s="35"/>
      <c r="R49" s="35"/>
      <c r="S49" s="35"/>
      <c r="T49" s="35"/>
      <c r="U49" s="36">
        <f t="shared" si="0"/>
        <v>0</v>
      </c>
      <c r="V49" s="37">
        <f t="shared" si="1"/>
        <v>0</v>
      </c>
      <c r="W49" s="38"/>
      <c r="DE49" t="s">
        <v>31</v>
      </c>
    </row>
    <row r="50" spans="1:109" x14ac:dyDescent="0.45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09" x14ac:dyDescent="0.45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  <row r="52" spans="1:109" x14ac:dyDescent="0.45">
      <c r="A52" s="28"/>
      <c r="B52" s="28"/>
      <c r="C52" s="29"/>
      <c r="D52" s="29"/>
      <c r="E52" s="30"/>
      <c r="F52" s="31"/>
      <c r="G52" s="32"/>
      <c r="H52" s="32"/>
      <c r="I52" s="32"/>
      <c r="J52" s="32"/>
      <c r="K52" s="33"/>
      <c r="L52" s="34"/>
      <c r="M52" s="35"/>
      <c r="N52" s="35"/>
      <c r="O52" s="35"/>
      <c r="P52" s="35"/>
      <c r="Q52" s="35"/>
      <c r="R52" s="35"/>
      <c r="S52" s="35"/>
      <c r="T52" s="35"/>
      <c r="U52" s="36">
        <f t="shared" si="0"/>
        <v>0</v>
      </c>
      <c r="V52" s="37">
        <f t="shared" si="1"/>
        <v>0</v>
      </c>
      <c r="W52" s="38"/>
      <c r="DE52" t="s">
        <v>31</v>
      </c>
    </row>
    <row r="53" spans="1:109" x14ac:dyDescent="0.45">
      <c r="A53" s="28"/>
      <c r="B53" s="28"/>
      <c r="C53" s="29"/>
      <c r="D53" s="29"/>
      <c r="E53" s="30"/>
      <c r="F53" s="31"/>
      <c r="G53" s="32"/>
      <c r="H53" s="32"/>
      <c r="I53" s="32"/>
      <c r="J53" s="32"/>
      <c r="K53" s="33"/>
      <c r="L53" s="34"/>
      <c r="M53" s="35"/>
      <c r="N53" s="35"/>
      <c r="O53" s="35"/>
      <c r="P53" s="35"/>
      <c r="Q53" s="35"/>
      <c r="R53" s="35"/>
      <c r="S53" s="35"/>
      <c r="T53" s="35"/>
      <c r="U53" s="36">
        <f t="shared" si="0"/>
        <v>0</v>
      </c>
      <c r="V53" s="37">
        <f t="shared" si="1"/>
        <v>0</v>
      </c>
      <c r="W53" s="38"/>
      <c r="DE53" t="s">
        <v>31</v>
      </c>
    </row>
    <row r="54" spans="1:109" x14ac:dyDescent="0.45">
      <c r="A54" s="28"/>
      <c r="B54" s="28"/>
      <c r="C54" s="29"/>
      <c r="D54" s="29"/>
      <c r="E54" s="30"/>
      <c r="F54" s="31"/>
      <c r="G54" s="32"/>
      <c r="H54" s="32"/>
      <c r="I54" s="32"/>
      <c r="J54" s="32"/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6">
        <f t="shared" si="0"/>
        <v>0</v>
      </c>
      <c r="V54" s="37">
        <f t="shared" si="1"/>
        <v>0</v>
      </c>
      <c r="W54" s="38"/>
      <c r="DE54" t="s">
        <v>31</v>
      </c>
    </row>
    <row r="55" spans="1:109" x14ac:dyDescent="0.45">
      <c r="A55" s="28"/>
      <c r="B55" s="28"/>
      <c r="C55" s="29"/>
      <c r="D55" s="29"/>
      <c r="E55" s="30"/>
      <c r="F55" s="31"/>
      <c r="G55" s="32"/>
      <c r="H55" s="32"/>
      <c r="I55" s="32"/>
      <c r="J55" s="32"/>
      <c r="K55" s="33"/>
      <c r="L55" s="34"/>
      <c r="M55" s="35"/>
      <c r="N55" s="35"/>
      <c r="O55" s="35"/>
      <c r="P55" s="35"/>
      <c r="Q55" s="35"/>
      <c r="R55" s="35"/>
      <c r="S55" s="35"/>
      <c r="T55" s="35"/>
      <c r="U55" s="36">
        <f t="shared" si="0"/>
        <v>0</v>
      </c>
      <c r="V55" s="37">
        <f t="shared" si="1"/>
        <v>0</v>
      </c>
      <c r="W55" s="38"/>
      <c r="DE55" t="s">
        <v>31</v>
      </c>
    </row>
  </sheetData>
  <autoFilter ref="A8:W8" xr:uid="{1AE6E727-6DC0-42FE-81C0-0CE70AA3351F}"/>
  <conditionalFormatting sqref="V9:V55">
    <cfRule type="cellIs" dxfId="3" priority="4" operator="lessThan">
      <formula>0</formula>
    </cfRule>
  </conditionalFormatting>
  <conditionalFormatting sqref="C9:C55">
    <cfRule type="expression" dxfId="2" priority="3">
      <formula>(CW9&gt;1)</formula>
    </cfRule>
  </conditionalFormatting>
  <conditionalFormatting sqref="V9:V55">
    <cfRule type="expression" dxfId="1" priority="2">
      <formula>#REF!&lt;0</formula>
    </cfRule>
  </conditionalFormatting>
  <conditionalFormatting sqref="D9:D5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5" xr:uid="{13A8152E-6000-4084-82ED-F2C6A5D62D11}">
      <formula1>"N/A, FMR, Actual Rent"</formula1>
    </dataValidation>
    <dataValidation type="list" allowBlank="1" showInputMessage="1" showErrorMessage="1" sqref="E9:E55" xr:uid="{A81C2FBA-9536-42F7-8F0F-92F9F525A485}">
      <formula1>"PH, TH, Joint TH &amp; PH-RRH, HMIS, SSO, TRA, PRA, SRA, S+C/SRO"</formula1>
    </dataValidation>
    <dataValidation allowBlank="1" showErrorMessage="1" sqref="A8:W8" xr:uid="{3001A6F1-CC2A-4C06-B0E0-15792748190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2022-06-30T21:52:33Z</dcterms:created>
  <dcterms:modified xsi:type="dcterms:W3CDTF">2022-07-06T21:55:22Z</dcterms:modified>
</cp:coreProperties>
</file>