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dropbox\DropDR\2022 Reports\2022 GIW\HUD Exchange Revised\GIWs\"/>
    </mc:Choice>
  </mc:AlternateContent>
  <xr:revisionPtr revIDLastSave="0" documentId="13_ncr:1_{ECFE3160-4B37-4A42-9239-38429CBAE534}" xr6:coauthVersionLast="47" xr6:coauthVersionMax="47" xr10:uidLastSave="{00000000-0000-0000-0000-000000000000}"/>
  <bookViews>
    <workbookView xWindow="-98" yWindow="-98" windowWidth="25846" windowHeight="14941" xr2:uid="{375D0375-C849-4155-9162-10537741A563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0" i="1" l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<sst xmlns="http://schemas.openxmlformats.org/spreadsheetml/2006/main" count="96" uniqueCount="73">
  <si>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</si>
  <si>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</si>
  <si>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</si>
  <si>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</si>
  <si>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</si>
  <si>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</si>
  <si>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</si>
  <si>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</si>
  <si>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</si>
  <si>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</si>
  <si>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</si>
  <si>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</si>
  <si>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</si>
  <si>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</si>
  <si>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</si>
  <si>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</si>
  <si>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</si>
  <si>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</si>
  <si>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</si>
  <si>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</si>
  <si>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</si>
  <si>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</si>
  <si>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</si>
  <si>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</si>
  <si>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</si>
  <si>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</si>
  <si>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</si>
  <si>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</si>
  <si>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</si>
  <si>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</si>
  <si>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NV-502</t>
  </si>
  <si>
    <t>Division of Public and Behavioral Health, Rural Clinics</t>
  </si>
  <si>
    <t>Shelter Plus Care</t>
  </si>
  <si>
    <t>NV0023L9T022113</t>
  </si>
  <si>
    <t>PH</t>
  </si>
  <si>
    <t>FMR</t>
  </si>
  <si>
    <t/>
  </si>
  <si>
    <t>San Francisco</t>
  </si>
  <si>
    <t>Nevada Balance of State CoC</t>
  </si>
  <si>
    <t>Division of Public and Behavioral Health</t>
  </si>
  <si>
    <t>VITALITY CENTER</t>
  </si>
  <si>
    <t>High Desert Housing - Vitality Center</t>
  </si>
  <si>
    <t>NV0045L9T022110</t>
  </si>
  <si>
    <t>Carson City Health &amp; Human Services</t>
  </si>
  <si>
    <t>SPC I</t>
  </si>
  <si>
    <t>NV0057L9T022111</t>
  </si>
  <si>
    <t>Frontier Community Action Agency</t>
  </si>
  <si>
    <t>Humboldt County Permanent Housing Project</t>
  </si>
  <si>
    <t>NV0065L9T022107</t>
  </si>
  <si>
    <t>Clark County</t>
  </si>
  <si>
    <t>HMIS Rural Nevada 2021</t>
  </si>
  <si>
    <t>NV0096L9T022106</t>
  </si>
  <si>
    <t xml:space="preserve">Churchill County </t>
  </si>
  <si>
    <t>RRH6</t>
  </si>
  <si>
    <t>NV0101L9T022106</t>
  </si>
  <si>
    <t>Humboldt county Rapid Rehousing Project</t>
  </si>
  <si>
    <t>NV0111L9T022105</t>
  </si>
  <si>
    <t>Nevada Rural Housing Authority</t>
  </si>
  <si>
    <t>Supportive Services Only - Coordinated Entry (SSO-CE)</t>
  </si>
  <si>
    <t>NV0123L9T022104</t>
  </si>
  <si>
    <t>SSO</t>
  </si>
  <si>
    <t>Nevada Outreach Training Organization - No to Abuse</t>
  </si>
  <si>
    <t>DV Bonus Project FY2021</t>
  </si>
  <si>
    <t>NV0130L9T022103</t>
  </si>
  <si>
    <t>Humboldt County Expansion Grant</t>
  </si>
  <si>
    <t>NV0131L9T022103</t>
  </si>
  <si>
    <t>Joint TH &amp; PH-RRH</t>
  </si>
  <si>
    <t xml:space="preserve">Nye County </t>
  </si>
  <si>
    <t>Renewal Project Application FY2021</t>
  </si>
  <si>
    <t>NV0139L9T022102</t>
  </si>
  <si>
    <t>CCHHS GLP</t>
  </si>
  <si>
    <t>NV0153L9T022100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</si>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</sst>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164" fontId="4" fillId="0" borderId="4" xfId="0" applyNumberFormat="1" applyFont="1" applyFill="1" applyBorder="1" applyAlignment="1" applyProtection="1">
      <alignment horizontal="center" vertical="center"/>
      <protection locked="0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4" fillId="0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1" fontId="2" fillId="0" borderId="2" xfId="0" applyNumberFormat="1" applyFont="1" applyFill="1" applyBorder="1" applyAlignment="1">
      <alignment horizontal="center" vertical="center"/>
    </xf>
    <xf numFmtId="0" fontId="0" fillId="0" borderId="0" xfId="0" applyFill="1"/>
  </cellXfs>
  <cellStyles count="2">
    <cellStyle name="Currency" xfId="1" builtinId="4"/>
    <cellStyle name="Normal" xfId="0" builtinId="0"/>
  </cellStyles>
  <dxfs count="10">
    <dxf>
      <fill>
        <patternFill>
          <bgColor rgb="FFCAFFCA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06EF7-F4F4-4EA2-95E2-B44205DB3FB0}">
  <sheetPr codeName="Sheet251">
    <pageSetUpPr fitToPage="1"/>
  </sheetPr>
  <dimension ref="A1:V30"/>
  <sheetViews>
    <sheetView tabSelected="1" zoomScaleNormal="100" workbookViewId="0">
      <pane ySplit="8" topLeftCell="A9" activePane="bottomLeft" state="frozen"/>
      <selection pane="bottomLeft"/>
    </sheetView>
  </sheetViews>
  <sheetFormatPr defaultColWidth="8.796875"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39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799186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0">
        <v>164004</v>
      </c>
      <c r="H9" s="30">
        <v>0</v>
      </c>
      <c r="I9" s="30">
        <v>0</v>
      </c>
      <c r="J9" s="31">
        <v>0</v>
      </c>
      <c r="K9" s="32">
        <v>0</v>
      </c>
      <c r="L9" s="33" t="s">
        <v>35</v>
      </c>
      <c r="M9" s="34">
        <v>1</v>
      </c>
      <c r="N9" s="34">
        <v>4</v>
      </c>
      <c r="O9" s="34">
        <v>8</v>
      </c>
      <c r="P9" s="34">
        <v>3</v>
      </c>
      <c r="Q9" s="34">
        <v>0</v>
      </c>
      <c r="R9" s="34">
        <v>0</v>
      </c>
      <c r="S9" s="34">
        <v>0</v>
      </c>
      <c r="T9" s="34">
        <v>0</v>
      </c>
      <c r="U9" s="35">
        <f t="shared" ref="U9:U30" si="0">SUM(M9:T9)</f>
        <v>16</v>
      </c>
      <c r="V9" s="36">
        <f t="shared" ref="V9:V30" si="1">SUM(F9:K9)</f>
        <v>164004</v>
      </c>
    </row>
    <row r="10" spans="1:22" x14ac:dyDescent="0.45">
      <c r="A10" s="27" t="s">
        <v>40</v>
      </c>
      <c r="B10" s="27" t="s">
        <v>41</v>
      </c>
      <c r="C10" s="28" t="s">
        <v>42</v>
      </c>
      <c r="D10" s="28">
        <v>2023</v>
      </c>
      <c r="E10" s="29" t="s">
        <v>34</v>
      </c>
      <c r="F10" s="30">
        <v>0</v>
      </c>
      <c r="G10" s="30">
        <v>0</v>
      </c>
      <c r="H10" s="30">
        <v>13193</v>
      </c>
      <c r="I10" s="30">
        <v>9255</v>
      </c>
      <c r="J10" s="31">
        <v>0</v>
      </c>
      <c r="K10" s="32">
        <v>2000</v>
      </c>
      <c r="L10" s="33" t="s">
        <v>36</v>
      </c>
      <c r="M10" s="34"/>
      <c r="N10" s="34"/>
      <c r="O10" s="34"/>
      <c r="P10" s="34"/>
      <c r="Q10" s="34"/>
      <c r="R10" s="34"/>
      <c r="S10" s="34"/>
      <c r="T10" s="34" t="s">
        <v>36</v>
      </c>
      <c r="U10" s="35">
        <f t="shared" si="0"/>
        <v>0</v>
      </c>
      <c r="V10" s="36">
        <f t="shared" si="1"/>
        <v>24448</v>
      </c>
    </row>
    <row r="11" spans="1:22" s="46" customFormat="1" x14ac:dyDescent="0.45">
      <c r="A11" s="37" t="s">
        <v>43</v>
      </c>
      <c r="B11" s="37" t="s">
        <v>44</v>
      </c>
      <c r="C11" s="38" t="s">
        <v>45</v>
      </c>
      <c r="D11" s="28">
        <v>2023</v>
      </c>
      <c r="E11" s="39" t="s">
        <v>34</v>
      </c>
      <c r="F11" s="40">
        <v>0</v>
      </c>
      <c r="G11" s="41">
        <v>51000</v>
      </c>
      <c r="H11" s="41">
        <v>0</v>
      </c>
      <c r="I11" s="41">
        <v>0</v>
      </c>
      <c r="J11" s="41">
        <v>0</v>
      </c>
      <c r="K11" s="42">
        <v>5312</v>
      </c>
      <c r="L11" s="43" t="s">
        <v>35</v>
      </c>
      <c r="M11" s="44">
        <v>8</v>
      </c>
      <c r="N11" s="44">
        <v>0</v>
      </c>
      <c r="O11" s="44">
        <v>0</v>
      </c>
      <c r="P11" s="44">
        <v>0</v>
      </c>
      <c r="Q11" s="44">
        <v>0</v>
      </c>
      <c r="R11" s="44">
        <v>0</v>
      </c>
      <c r="S11" s="44">
        <v>0</v>
      </c>
      <c r="T11" s="44">
        <v>0</v>
      </c>
      <c r="U11" s="45">
        <v>8</v>
      </c>
      <c r="V11" s="36">
        <v>56312</v>
      </c>
    </row>
    <row r="12" spans="1:22" x14ac:dyDescent="0.45">
      <c r="A12" s="27" t="s">
        <v>46</v>
      </c>
      <c r="B12" s="27" t="s">
        <v>47</v>
      </c>
      <c r="C12" s="28" t="s">
        <v>48</v>
      </c>
      <c r="D12" s="28">
        <v>2023</v>
      </c>
      <c r="E12" s="29" t="s">
        <v>34</v>
      </c>
      <c r="F12" s="30">
        <v>30421</v>
      </c>
      <c r="G12" s="31">
        <v>0</v>
      </c>
      <c r="H12" s="31">
        <v>1300</v>
      </c>
      <c r="I12" s="31">
        <v>0</v>
      </c>
      <c r="J12" s="31">
        <v>0</v>
      </c>
      <c r="K12" s="32">
        <v>460</v>
      </c>
      <c r="L12" s="33"/>
      <c r="M12" s="34"/>
      <c r="N12" s="34"/>
      <c r="O12" s="34">
        <v>4</v>
      </c>
      <c r="P12" s="34"/>
      <c r="Q12" s="34"/>
      <c r="R12" s="34"/>
      <c r="S12" s="34"/>
      <c r="T12" s="34"/>
      <c r="U12" s="35">
        <v>4</v>
      </c>
      <c r="V12" s="36">
        <v>32181</v>
      </c>
    </row>
    <row r="13" spans="1:22" x14ac:dyDescent="0.45">
      <c r="A13" s="27" t="s">
        <v>49</v>
      </c>
      <c r="B13" s="27" t="s">
        <v>50</v>
      </c>
      <c r="C13" s="28" t="s">
        <v>51</v>
      </c>
      <c r="D13" s="28">
        <v>2023</v>
      </c>
      <c r="E13" s="29" t="s">
        <v>17</v>
      </c>
      <c r="F13" s="30">
        <v>0</v>
      </c>
      <c r="G13" s="30">
        <v>0</v>
      </c>
      <c r="H13" s="30">
        <v>0</v>
      </c>
      <c r="I13" s="30">
        <v>0</v>
      </c>
      <c r="J13" s="31">
        <v>89010</v>
      </c>
      <c r="K13" s="32">
        <v>3731</v>
      </c>
      <c r="L13" s="33" t="s">
        <v>36</v>
      </c>
      <c r="M13" s="34"/>
      <c r="N13" s="34"/>
      <c r="O13" s="34"/>
      <c r="P13" s="34"/>
      <c r="Q13" s="34"/>
      <c r="R13" s="34"/>
      <c r="S13" s="34"/>
      <c r="T13" s="34" t="s">
        <v>36</v>
      </c>
      <c r="U13" s="35">
        <f t="shared" si="0"/>
        <v>0</v>
      </c>
      <c r="V13" s="36">
        <f t="shared" si="1"/>
        <v>92741</v>
      </c>
    </row>
    <row r="14" spans="1:22" x14ac:dyDescent="0.45">
      <c r="A14" s="27" t="s">
        <v>52</v>
      </c>
      <c r="B14" s="27" t="s">
        <v>53</v>
      </c>
      <c r="C14" s="28" t="s">
        <v>54</v>
      </c>
      <c r="D14" s="28">
        <v>2023</v>
      </c>
      <c r="E14" s="29" t="s">
        <v>34</v>
      </c>
      <c r="F14" s="30">
        <v>0</v>
      </c>
      <c r="G14" s="30">
        <v>42708</v>
      </c>
      <c r="H14" s="30">
        <v>26486</v>
      </c>
      <c r="I14" s="30">
        <v>0</v>
      </c>
      <c r="J14" s="31">
        <v>0</v>
      </c>
      <c r="K14" s="32">
        <v>6100</v>
      </c>
      <c r="L14" s="33" t="s">
        <v>72</v>
      </c>
      <c r="M14" s="34">
        <v>0</v>
      </c>
      <c r="N14" s="34">
        <v>1</v>
      </c>
      <c r="O14" s="34">
        <v>1</v>
      </c>
      <c r="P14" s="34">
        <v>2</v>
      </c>
      <c r="Q14" s="34">
        <v>1</v>
      </c>
      <c r="R14" s="34">
        <v>0</v>
      </c>
      <c r="S14" s="34">
        <v>0</v>
      </c>
      <c r="T14" s="34">
        <v>0</v>
      </c>
      <c r="U14" s="35">
        <f t="shared" si="0"/>
        <v>5</v>
      </c>
      <c r="V14" s="36">
        <f t="shared" si="1"/>
        <v>75294</v>
      </c>
    </row>
    <row r="15" spans="1:22" x14ac:dyDescent="0.45">
      <c r="A15" s="27" t="s">
        <v>46</v>
      </c>
      <c r="B15" s="27" t="s">
        <v>55</v>
      </c>
      <c r="C15" s="28" t="s">
        <v>56</v>
      </c>
      <c r="D15" s="28">
        <v>2023</v>
      </c>
      <c r="E15" s="29" t="s">
        <v>34</v>
      </c>
      <c r="F15" s="30">
        <v>0</v>
      </c>
      <c r="G15" s="30">
        <v>39936</v>
      </c>
      <c r="H15" s="30">
        <v>667</v>
      </c>
      <c r="I15" s="30">
        <v>0</v>
      </c>
      <c r="J15" s="31">
        <v>0</v>
      </c>
      <c r="K15" s="32">
        <v>200</v>
      </c>
      <c r="L15" s="33" t="s">
        <v>35</v>
      </c>
      <c r="M15" s="34">
        <v>0</v>
      </c>
      <c r="N15" s="34">
        <v>0</v>
      </c>
      <c r="O15" s="34">
        <v>4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4</v>
      </c>
      <c r="V15" s="36">
        <f t="shared" si="1"/>
        <v>40803</v>
      </c>
    </row>
    <row r="16" spans="1:22" x14ac:dyDescent="0.45">
      <c r="A16" s="27" t="s">
        <v>57</v>
      </c>
      <c r="B16" s="27" t="s">
        <v>58</v>
      </c>
      <c r="C16" s="28" t="s">
        <v>59</v>
      </c>
      <c r="D16" s="28">
        <v>2023</v>
      </c>
      <c r="E16" s="29" t="s">
        <v>60</v>
      </c>
      <c r="F16" s="30">
        <v>0</v>
      </c>
      <c r="G16" s="30">
        <v>0</v>
      </c>
      <c r="H16" s="30">
        <v>36029</v>
      </c>
      <c r="I16" s="30">
        <v>0</v>
      </c>
      <c r="J16" s="31">
        <v>0</v>
      </c>
      <c r="K16" s="32">
        <v>3600</v>
      </c>
      <c r="L16" s="33" t="s">
        <v>36</v>
      </c>
      <c r="M16" s="34"/>
      <c r="N16" s="34"/>
      <c r="O16" s="34"/>
      <c r="P16" s="34"/>
      <c r="Q16" s="34"/>
      <c r="R16" s="34"/>
      <c r="S16" s="34"/>
      <c r="T16" s="34" t="s">
        <v>36</v>
      </c>
      <c r="U16" s="35">
        <f t="shared" si="0"/>
        <v>0</v>
      </c>
      <c r="V16" s="36">
        <f t="shared" si="1"/>
        <v>39629</v>
      </c>
    </row>
    <row r="17" spans="1:22" x14ac:dyDescent="0.45">
      <c r="A17" s="27" t="s">
        <v>61</v>
      </c>
      <c r="B17" s="27" t="s">
        <v>62</v>
      </c>
      <c r="C17" s="28" t="s">
        <v>63</v>
      </c>
      <c r="D17" s="28">
        <v>2023</v>
      </c>
      <c r="E17" s="29" t="s">
        <v>34</v>
      </c>
      <c r="F17" s="30">
        <v>0</v>
      </c>
      <c r="G17" s="30">
        <v>73992</v>
      </c>
      <c r="H17" s="30">
        <v>45720</v>
      </c>
      <c r="I17" s="30">
        <v>0</v>
      </c>
      <c r="J17" s="31">
        <v>0</v>
      </c>
      <c r="K17" s="32">
        <v>4914</v>
      </c>
      <c r="L17" s="33" t="s">
        <v>35</v>
      </c>
      <c r="M17" s="34">
        <v>0</v>
      </c>
      <c r="N17" s="34">
        <v>0</v>
      </c>
      <c r="O17" s="34">
        <v>3</v>
      </c>
      <c r="P17" s="34">
        <v>4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7</v>
      </c>
      <c r="V17" s="36">
        <f t="shared" si="1"/>
        <v>124626</v>
      </c>
    </row>
    <row r="18" spans="1:22" x14ac:dyDescent="0.45">
      <c r="A18" s="27" t="s">
        <v>46</v>
      </c>
      <c r="B18" s="27" t="s">
        <v>64</v>
      </c>
      <c r="C18" s="28" t="s">
        <v>65</v>
      </c>
      <c r="D18" s="28">
        <v>2023</v>
      </c>
      <c r="E18" s="29" t="s">
        <v>66</v>
      </c>
      <c r="F18" s="30">
        <v>0</v>
      </c>
      <c r="G18" s="30">
        <v>49920</v>
      </c>
      <c r="H18" s="30">
        <v>1000</v>
      </c>
      <c r="I18" s="30">
        <v>0</v>
      </c>
      <c r="J18" s="31">
        <v>0</v>
      </c>
      <c r="K18" s="32">
        <v>450</v>
      </c>
      <c r="L18" s="33" t="s">
        <v>35</v>
      </c>
      <c r="M18" s="34">
        <v>0</v>
      </c>
      <c r="N18" s="34">
        <v>0</v>
      </c>
      <c r="O18" s="34">
        <v>5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5</v>
      </c>
      <c r="V18" s="36">
        <f t="shared" si="1"/>
        <v>51370</v>
      </c>
    </row>
    <row r="19" spans="1:22" x14ac:dyDescent="0.45">
      <c r="A19" s="27" t="s">
        <v>67</v>
      </c>
      <c r="B19" s="27" t="s">
        <v>68</v>
      </c>
      <c r="C19" s="28" t="s">
        <v>69</v>
      </c>
      <c r="D19" s="28">
        <v>2023</v>
      </c>
      <c r="E19" s="29" t="s">
        <v>34</v>
      </c>
      <c r="F19" s="30">
        <v>0</v>
      </c>
      <c r="G19" s="30">
        <v>32520</v>
      </c>
      <c r="H19" s="30">
        <v>26491</v>
      </c>
      <c r="I19" s="30">
        <v>0</v>
      </c>
      <c r="J19" s="31">
        <v>0</v>
      </c>
      <c r="K19" s="32">
        <v>3535</v>
      </c>
      <c r="L19" s="33" t="s">
        <v>35</v>
      </c>
      <c r="M19" s="34">
        <v>0</v>
      </c>
      <c r="N19" s="34">
        <v>0</v>
      </c>
      <c r="O19" s="34">
        <v>1</v>
      </c>
      <c r="P19" s="34">
        <v>2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3</v>
      </c>
      <c r="V19" s="36">
        <f t="shared" si="1"/>
        <v>62546</v>
      </c>
    </row>
    <row r="20" spans="1:22" x14ac:dyDescent="0.45">
      <c r="A20" s="27" t="s">
        <v>43</v>
      </c>
      <c r="B20" s="27" t="s">
        <v>70</v>
      </c>
      <c r="C20" s="28" t="s">
        <v>71</v>
      </c>
      <c r="D20" s="28">
        <v>2023</v>
      </c>
      <c r="E20" s="29" t="s">
        <v>66</v>
      </c>
      <c r="F20" s="30">
        <v>0</v>
      </c>
      <c r="G20" s="30">
        <v>33120</v>
      </c>
      <c r="H20" s="30">
        <v>0</v>
      </c>
      <c r="I20" s="30">
        <v>500</v>
      </c>
      <c r="J20" s="31">
        <v>0</v>
      </c>
      <c r="K20" s="32">
        <v>1612</v>
      </c>
      <c r="L20" s="33" t="s">
        <v>35</v>
      </c>
      <c r="M20" s="34">
        <v>5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5</v>
      </c>
      <c r="V20" s="36">
        <f t="shared" si="1"/>
        <v>35232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45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</sheetData>
  <autoFilter ref="A8:V8" xr:uid="{34606EF7-F4F4-4EA2-95E2-B44205DB3FB0}"/>
  <conditionalFormatting sqref="V9:V10 V13:V30">
    <cfRule type="cellIs" dxfId="9" priority="11" operator="lessThan">
      <formula>0</formula>
    </cfRule>
  </conditionalFormatting>
  <conditionalFormatting sqref="V9:V10 V13:V30">
    <cfRule type="expression" dxfId="8" priority="9">
      <formula>#REF!&lt;0</formula>
    </cfRule>
  </conditionalFormatting>
  <conditionalFormatting sqref="D9:D30">
    <cfRule type="expression" dxfId="7" priority="8">
      <formula>OR($D9&gt;2023,AND($D9&lt;2023,$D9&lt;&gt;""))</formula>
    </cfRule>
  </conditionalFormatting>
  <conditionalFormatting sqref="V12">
    <cfRule type="cellIs" dxfId="6" priority="5" operator="lessThan">
      <formula>0</formula>
    </cfRule>
  </conditionalFormatting>
  <conditionalFormatting sqref="V12">
    <cfRule type="expression" dxfId="5" priority="6">
      <formula>$V$7&lt;0</formula>
    </cfRule>
  </conditionalFormatting>
  <conditionalFormatting sqref="C12">
    <cfRule type="expression" dxfId="4" priority="7">
      <formula>(#REF!&gt;1)</formula>
    </cfRule>
  </conditionalFormatting>
  <conditionalFormatting sqref="V11">
    <cfRule type="cellIs" dxfId="3" priority="2" operator="lessThan">
      <formula>0</formula>
    </cfRule>
  </conditionalFormatting>
  <conditionalFormatting sqref="V11">
    <cfRule type="expression" dxfId="2" priority="1">
      <formula>#REF!&lt;0</formula>
    </cfRule>
  </conditionalFormatting>
  <conditionalFormatting sqref="C11">
    <cfRule type="expression" dxfId="1" priority="4">
      <formula>(#REF!&gt;1)</formula>
    </cfRule>
  </conditionalFormatting>
  <conditionalFormatting sqref="C9:C10 C13:C30">
    <cfRule type="expression" dxfId="0" priority="12">
      <formula>(#REF!&gt;1)</formula>
    </cfRule>
  </conditionalFormatting>
  <dataValidations count="3">
    <dataValidation type="list" allowBlank="1" showInputMessage="1" showErrorMessage="1" sqref="L9:L30" xr:uid="{2C540A87-BA71-4D5D-B47A-471C7B35210D}">
      <formula1>"N/A, FMR, Actual Rent"</formula1>
    </dataValidation>
    <dataValidation type="list" allowBlank="1" showInputMessage="1" showErrorMessage="1" sqref="E9:E30" xr:uid="{0D0909D0-52CA-49E6-B8B7-951DB08F6A5B}">
      <formula1>"PH, TH, Joint TH &amp; PH-RRH, HMIS, SSO, TRA, PRA, SRA, S+C/SRO"</formula1>
    </dataValidation>
    <dataValidation allowBlank="1" showErrorMessage="1" sqref="A8:V8" xr:uid="{9E29D8ED-1328-424A-A9ED-16423A810259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8/15/2022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</cp:lastModifiedBy>
  <dcterms:created xsi:type="dcterms:W3CDTF">2022-06-30T21:52:34Z</dcterms:created>
  <dcterms:modified xsi:type="dcterms:W3CDTF">2022-08-17T21:55:43Z</dcterms:modified>
</cp:coreProperties>
</file>