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NJ-500\"/>
    </mc:Choice>
  </mc:AlternateContent>
  <xr:revisionPtr revIDLastSave="0" documentId="13_ncr:1_{12DE85EE-BDB6-4B96-B488-EE2D91C4B80E}" xr6:coauthVersionLast="47" xr6:coauthVersionMax="47" xr10:uidLastSave="{00000000-0000-0000-0000-000000000000}"/>
  <bookViews>
    <workbookView xWindow="-108" yWindow="-108" windowWidth="27288" windowHeight="17544" xr2:uid="{5C53A578-FFF8-4C79-8228-D0F73C31A05C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<sst xmlns="http://schemas.openxmlformats.org/spreadsheetml/2006/main" count="118" uniqueCount="73">
  <si>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</si>
  <si>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</si>
  <si>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</si>
  <si>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</si>
  <si>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</si>
  <si>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</si>
  <si>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</si>
  <si>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</si>
  <si>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</si>
  <si>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</si>
  <si>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</si>
  <si>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</si>
  <si>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</si>
  <si>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</si>
  <si>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</si>
  <si>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</si>
  <si>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</si>
  <si>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</si>
  <si>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</si>
  <si>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</si>
  <si>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</si>
  <si>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</si>
  <si>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</si>
  <si>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</si>
  <si>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</si>
  <si>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</si>
  <si>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</si>
  <si>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</si>
  <si>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</si>
  <si>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</si>
  <si>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NJ-514</t>
  </si>
  <si>
    <t>City of Trenton</t>
  </si>
  <si>
    <t>Mercer PSH 1 - CC On My Own</t>
  </si>
  <si>
    <t>NJ0146L2F142114</t>
  </si>
  <si>
    <t>PH</t>
  </si>
  <si>
    <t>FMR</t>
  </si>
  <si>
    <t/>
  </si>
  <si>
    <t>Newark</t>
  </si>
  <si>
    <t>Trenton/Mercer County CoC</t>
  </si>
  <si>
    <t>New Jersey Housing and Mortgage Finance Agency</t>
  </si>
  <si>
    <t>Mercer HMIS FY2021</t>
  </si>
  <si>
    <t>NJ0152L2F142114</t>
  </si>
  <si>
    <t>Mercer PSH 3 - GTBHC &amp; CC Greenwood Ave Consolidation</t>
  </si>
  <si>
    <t>NJ0206L2F142113</t>
  </si>
  <si>
    <t>Housing First - Samaritan Trenton/Mercer 09</t>
  </si>
  <si>
    <t>NJ0246L2F142107</t>
  </si>
  <si>
    <t>501-507 Perry Street Shelter + Care</t>
  </si>
  <si>
    <t>NJ0310L2F142107</t>
  </si>
  <si>
    <t>Mercer PSH 17 - Mercer County Leasing 2011 Consolidation</t>
  </si>
  <si>
    <t>NJ0368L2F142109</t>
  </si>
  <si>
    <t>Mercer PSH 8 - Housing First Phase 1 - Housing First Demonstration Initiative Consolidation</t>
  </si>
  <si>
    <t>NJ0388L2F142110</t>
  </si>
  <si>
    <t>Mercer RRH 2 - CoC GA</t>
  </si>
  <si>
    <t>NJ0400L2F142106</t>
  </si>
  <si>
    <t>Permanent Supportive Housing for Chronically Homeless Women</t>
  </si>
  <si>
    <t>NJ0464L2F142107</t>
  </si>
  <si>
    <t>Rapid Re-Housing for Homeless Youth Expansion</t>
  </si>
  <si>
    <t>NJ0535L2F142105</t>
  </si>
  <si>
    <t>Housing Now Consolidation</t>
  </si>
  <si>
    <t>NJ0536L2F142105</t>
  </si>
  <si>
    <t>PSH for Chronically Homeless Persons (Oaks) Consolidation</t>
  </si>
  <si>
    <t>NJ0560L2F142104</t>
  </si>
  <si>
    <t>Coordinated Assessment for Youth (Anchor House)</t>
  </si>
  <si>
    <t>NJ0561L2F142104</t>
  </si>
  <si>
    <t>SSO</t>
  </si>
  <si>
    <t>Joint TH-RRH for Youth Consolidation</t>
  </si>
  <si>
    <t>NJ0590L2F142103</t>
  </si>
  <si>
    <t>Joint TH &amp; PH-RRH</t>
  </si>
  <si>
    <t>Joint TH-RRH for Survivors of Domestic Violence</t>
  </si>
  <si>
    <t>NJ0593D2F142103</t>
  </si>
  <si>
    <t>Trenton Coordinated Entry</t>
  </si>
  <si>
    <t>NJ0667L2F142100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</si>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</sst>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1A27-3D5C-4565-89F4-AF88ED1E5E84}">
  <sheetPr codeName="Sheet245">
    <pageSetUpPr fitToPage="1"/>
  </sheetPr>
  <dimension ref="A1:V3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4841360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259272</v>
      </c>
      <c r="H9" s="31">
        <v>0</v>
      </c>
      <c r="I9" s="31">
        <v>0</v>
      </c>
      <c r="J9" s="31">
        <v>0</v>
      </c>
      <c r="K9" s="32">
        <v>14253</v>
      </c>
      <c r="L9" s="33" t="s">
        <v>35</v>
      </c>
      <c r="M9" s="34">
        <v>0</v>
      </c>
      <c r="N9" s="34">
        <v>3</v>
      </c>
      <c r="O9" s="34">
        <v>15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34" si="0">SUM(M9:T9)</f>
        <v>18</v>
      </c>
      <c r="V9" s="36">
        <f t="shared" ref="V9:V34" si="1">SUM(F9:K9)</f>
        <v>273525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19970</v>
      </c>
      <c r="K10" s="32">
        <v>0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 t="s">
        <v>36</v>
      </c>
      <c r="U10" s="35">
        <f t="shared" si="0"/>
        <v>0</v>
      </c>
      <c r="V10" s="36">
        <f t="shared" si="1"/>
        <v>19970</v>
      </c>
    </row>
    <row r="11" spans="1:22" x14ac:dyDescent="0.3">
      <c r="A11" s="27" t="s">
        <v>31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0</v>
      </c>
      <c r="G11" s="31">
        <v>618912</v>
      </c>
      <c r="H11" s="31">
        <v>0</v>
      </c>
      <c r="I11" s="31">
        <v>0</v>
      </c>
      <c r="J11" s="31">
        <v>0</v>
      </c>
      <c r="K11" s="32">
        <v>51408</v>
      </c>
      <c r="L11" s="33" t="s">
        <v>72</v>
      </c>
      <c r="M11" s="34">
        <v>6</v>
      </c>
      <c r="N11" s="34">
        <v>5</v>
      </c>
      <c r="O11" s="34">
        <v>43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54</v>
      </c>
      <c r="V11" s="36">
        <f t="shared" si="1"/>
        <v>670320</v>
      </c>
    </row>
    <row r="12" spans="1:22" x14ac:dyDescent="0.3">
      <c r="A12" s="27" t="s">
        <v>31</v>
      </c>
      <c r="B12" s="27" t="s">
        <v>44</v>
      </c>
      <c r="C12" s="28" t="s">
        <v>45</v>
      </c>
      <c r="D12" s="28">
        <v>2023</v>
      </c>
      <c r="E12" s="29" t="s">
        <v>34</v>
      </c>
      <c r="F12" s="30">
        <v>0</v>
      </c>
      <c r="G12" s="31">
        <v>98448</v>
      </c>
      <c r="H12" s="31">
        <v>0</v>
      </c>
      <c r="I12" s="31">
        <v>0</v>
      </c>
      <c r="J12" s="31">
        <v>0</v>
      </c>
      <c r="K12" s="32">
        <v>8223</v>
      </c>
      <c r="L12" s="33" t="s">
        <v>72</v>
      </c>
      <c r="M12" s="34">
        <v>2</v>
      </c>
      <c r="N12" s="34">
        <v>9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11</v>
      </c>
      <c r="V12" s="36">
        <f t="shared" si="1"/>
        <v>106671</v>
      </c>
    </row>
    <row r="13" spans="1:22" x14ac:dyDescent="0.3">
      <c r="A13" s="27" t="s">
        <v>31</v>
      </c>
      <c r="B13" s="27" t="s">
        <v>46</v>
      </c>
      <c r="C13" s="28" t="s">
        <v>47</v>
      </c>
      <c r="D13" s="28">
        <v>2023</v>
      </c>
      <c r="E13" s="29" t="s">
        <v>34</v>
      </c>
      <c r="F13" s="30">
        <v>0</v>
      </c>
      <c r="G13" s="31">
        <v>148500</v>
      </c>
      <c r="H13" s="31">
        <v>0</v>
      </c>
      <c r="I13" s="31">
        <v>0</v>
      </c>
      <c r="J13" s="31">
        <v>0</v>
      </c>
      <c r="K13" s="32">
        <v>13612</v>
      </c>
      <c r="L13" s="33" t="s">
        <v>72</v>
      </c>
      <c r="M13" s="34">
        <v>0</v>
      </c>
      <c r="N13" s="34">
        <v>15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15</v>
      </c>
      <c r="V13" s="36">
        <f t="shared" si="1"/>
        <v>162112</v>
      </c>
    </row>
    <row r="14" spans="1:22" x14ac:dyDescent="0.3">
      <c r="A14" s="27" t="s">
        <v>31</v>
      </c>
      <c r="B14" s="27" t="s">
        <v>48</v>
      </c>
      <c r="C14" s="28" t="s">
        <v>49</v>
      </c>
      <c r="D14" s="28">
        <v>2023</v>
      </c>
      <c r="E14" s="29" t="s">
        <v>34</v>
      </c>
      <c r="F14" s="30">
        <v>1033162</v>
      </c>
      <c r="G14" s="31">
        <v>0</v>
      </c>
      <c r="H14" s="31">
        <v>0</v>
      </c>
      <c r="I14" s="31">
        <v>5838</v>
      </c>
      <c r="J14" s="31">
        <v>0</v>
      </c>
      <c r="K14" s="32">
        <v>71254</v>
      </c>
      <c r="L14" s="33" t="s">
        <v>36</v>
      </c>
      <c r="M14" s="34"/>
      <c r="N14" s="34"/>
      <c r="O14" s="34"/>
      <c r="P14" s="34"/>
      <c r="Q14" s="34"/>
      <c r="R14" s="34"/>
      <c r="S14" s="34"/>
      <c r="T14" s="34" t="s">
        <v>36</v>
      </c>
      <c r="U14" s="35">
        <f t="shared" si="0"/>
        <v>0</v>
      </c>
      <c r="V14" s="36">
        <f t="shared" si="1"/>
        <v>1110254</v>
      </c>
    </row>
    <row r="15" spans="1:22" x14ac:dyDescent="0.3">
      <c r="A15" s="27" t="s">
        <v>31</v>
      </c>
      <c r="B15" s="27" t="s">
        <v>50</v>
      </c>
      <c r="C15" s="28" t="s">
        <v>51</v>
      </c>
      <c r="D15" s="28">
        <v>2023</v>
      </c>
      <c r="E15" s="29" t="s">
        <v>34</v>
      </c>
      <c r="F15" s="30">
        <v>0</v>
      </c>
      <c r="G15" s="31">
        <v>698280</v>
      </c>
      <c r="H15" s="31">
        <v>0</v>
      </c>
      <c r="I15" s="31">
        <v>0</v>
      </c>
      <c r="J15" s="31">
        <v>0</v>
      </c>
      <c r="K15" s="32">
        <v>50164</v>
      </c>
      <c r="L15" s="33" t="s">
        <v>72</v>
      </c>
      <c r="M15" s="34">
        <v>0</v>
      </c>
      <c r="N15" s="34">
        <v>0</v>
      </c>
      <c r="O15" s="34">
        <v>60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60</v>
      </c>
      <c r="V15" s="36">
        <f t="shared" si="1"/>
        <v>748444</v>
      </c>
    </row>
    <row r="16" spans="1:22" x14ac:dyDescent="0.3">
      <c r="A16" s="27" t="s">
        <v>31</v>
      </c>
      <c r="B16" s="27" t="s">
        <v>52</v>
      </c>
      <c r="C16" s="28" t="s">
        <v>53</v>
      </c>
      <c r="D16" s="28">
        <v>2023</v>
      </c>
      <c r="E16" s="29" t="s">
        <v>34</v>
      </c>
      <c r="F16" s="30">
        <v>0</v>
      </c>
      <c r="G16" s="31">
        <v>68160</v>
      </c>
      <c r="H16" s="31">
        <v>43000</v>
      </c>
      <c r="I16" s="31">
        <v>0</v>
      </c>
      <c r="J16" s="31">
        <v>0</v>
      </c>
      <c r="K16" s="32">
        <v>7162</v>
      </c>
      <c r="L16" s="33" t="s">
        <v>72</v>
      </c>
      <c r="M16" s="34">
        <v>0</v>
      </c>
      <c r="N16" s="34">
        <v>0</v>
      </c>
      <c r="O16" s="34">
        <v>5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5</v>
      </c>
      <c r="V16" s="36">
        <f t="shared" si="1"/>
        <v>118322</v>
      </c>
    </row>
    <row r="17" spans="1:22" x14ac:dyDescent="0.3">
      <c r="A17" s="27" t="s">
        <v>31</v>
      </c>
      <c r="B17" s="27" t="s">
        <v>54</v>
      </c>
      <c r="C17" s="28" t="s">
        <v>55</v>
      </c>
      <c r="D17" s="28">
        <v>2023</v>
      </c>
      <c r="E17" s="29" t="s">
        <v>34</v>
      </c>
      <c r="F17" s="30">
        <v>0</v>
      </c>
      <c r="G17" s="31">
        <v>22032</v>
      </c>
      <c r="H17" s="31">
        <v>5767</v>
      </c>
      <c r="I17" s="31">
        <v>0</v>
      </c>
      <c r="J17" s="31">
        <v>800</v>
      </c>
      <c r="K17" s="32">
        <v>1805</v>
      </c>
      <c r="L17" s="33" t="s">
        <v>72</v>
      </c>
      <c r="M17" s="34">
        <v>0</v>
      </c>
      <c r="N17" s="34">
        <v>0</v>
      </c>
      <c r="O17" s="34">
        <v>0</v>
      </c>
      <c r="P17" s="34">
        <v>0</v>
      </c>
      <c r="Q17" s="34">
        <v>1</v>
      </c>
      <c r="R17" s="34">
        <v>0</v>
      </c>
      <c r="S17" s="34">
        <v>0</v>
      </c>
      <c r="T17" s="34">
        <v>0</v>
      </c>
      <c r="U17" s="35">
        <f t="shared" si="0"/>
        <v>1</v>
      </c>
      <c r="V17" s="36">
        <f t="shared" si="1"/>
        <v>30404</v>
      </c>
    </row>
    <row r="18" spans="1:22" x14ac:dyDescent="0.3">
      <c r="A18" s="27" t="s">
        <v>31</v>
      </c>
      <c r="B18" s="27" t="s">
        <v>56</v>
      </c>
      <c r="C18" s="28" t="s">
        <v>57</v>
      </c>
      <c r="D18" s="28">
        <v>2023</v>
      </c>
      <c r="E18" s="29" t="s">
        <v>34</v>
      </c>
      <c r="F18" s="30">
        <v>0</v>
      </c>
      <c r="G18" s="31">
        <v>126660</v>
      </c>
      <c r="H18" s="31">
        <v>69521</v>
      </c>
      <c r="I18" s="31">
        <v>0</v>
      </c>
      <c r="J18" s="31">
        <v>1000</v>
      </c>
      <c r="K18" s="32">
        <v>16508</v>
      </c>
      <c r="L18" s="33" t="s">
        <v>72</v>
      </c>
      <c r="M18" s="34">
        <v>0</v>
      </c>
      <c r="N18" s="34">
        <v>0</v>
      </c>
      <c r="O18" s="34">
        <v>3</v>
      </c>
      <c r="P18" s="34">
        <v>5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8</v>
      </c>
      <c r="V18" s="36">
        <f t="shared" si="1"/>
        <v>213689</v>
      </c>
    </row>
    <row r="19" spans="1:22" x14ac:dyDescent="0.3">
      <c r="A19" s="27" t="s">
        <v>31</v>
      </c>
      <c r="B19" s="27" t="s">
        <v>58</v>
      </c>
      <c r="C19" s="28" t="s">
        <v>59</v>
      </c>
      <c r="D19" s="28">
        <v>2023</v>
      </c>
      <c r="E19" s="29" t="s">
        <v>34</v>
      </c>
      <c r="F19" s="30">
        <v>0</v>
      </c>
      <c r="G19" s="31">
        <v>285084</v>
      </c>
      <c r="H19" s="31">
        <v>106905</v>
      </c>
      <c r="I19" s="31">
        <v>0</v>
      </c>
      <c r="J19" s="31">
        <v>1000</v>
      </c>
      <c r="K19" s="32">
        <v>24751</v>
      </c>
      <c r="L19" s="33" t="s">
        <v>72</v>
      </c>
      <c r="M19" s="34">
        <v>0</v>
      </c>
      <c r="N19" s="34">
        <v>0</v>
      </c>
      <c r="O19" s="34">
        <v>0</v>
      </c>
      <c r="P19" s="34">
        <v>11</v>
      </c>
      <c r="Q19" s="34">
        <v>5</v>
      </c>
      <c r="R19" s="34">
        <v>0</v>
      </c>
      <c r="S19" s="34">
        <v>0</v>
      </c>
      <c r="T19" s="34">
        <v>0</v>
      </c>
      <c r="U19" s="35">
        <f t="shared" si="0"/>
        <v>16</v>
      </c>
      <c r="V19" s="36">
        <f t="shared" si="1"/>
        <v>417740</v>
      </c>
    </row>
    <row r="20" spans="1:22" x14ac:dyDescent="0.3">
      <c r="A20" s="27" t="s">
        <v>31</v>
      </c>
      <c r="B20" s="27" t="s">
        <v>60</v>
      </c>
      <c r="C20" s="28" t="s">
        <v>61</v>
      </c>
      <c r="D20" s="28">
        <v>2023</v>
      </c>
      <c r="E20" s="29" t="s">
        <v>34</v>
      </c>
      <c r="F20" s="30">
        <v>0</v>
      </c>
      <c r="G20" s="31">
        <v>125508</v>
      </c>
      <c r="H20" s="31">
        <v>5174</v>
      </c>
      <c r="I20" s="31">
        <v>0</v>
      </c>
      <c r="J20" s="31">
        <v>750</v>
      </c>
      <c r="K20" s="32">
        <v>12071</v>
      </c>
      <c r="L20" s="33" t="s">
        <v>72</v>
      </c>
      <c r="M20" s="34">
        <v>0</v>
      </c>
      <c r="N20" s="34">
        <v>0</v>
      </c>
      <c r="O20" s="34">
        <v>12</v>
      </c>
      <c r="P20" s="34">
        <v>1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13</v>
      </c>
      <c r="V20" s="36">
        <f t="shared" si="1"/>
        <v>143503</v>
      </c>
    </row>
    <row r="21" spans="1:22" x14ac:dyDescent="0.3">
      <c r="A21" s="27" t="s">
        <v>31</v>
      </c>
      <c r="B21" s="27" t="s">
        <v>62</v>
      </c>
      <c r="C21" s="28" t="s">
        <v>63</v>
      </c>
      <c r="D21" s="28">
        <v>2023</v>
      </c>
      <c r="E21" s="29" t="s">
        <v>64</v>
      </c>
      <c r="F21" s="30">
        <v>0</v>
      </c>
      <c r="G21" s="31">
        <v>0</v>
      </c>
      <c r="H21" s="31">
        <v>91000</v>
      </c>
      <c r="I21" s="31">
        <v>0</v>
      </c>
      <c r="J21" s="31">
        <v>0</v>
      </c>
      <c r="K21" s="32">
        <v>9000</v>
      </c>
      <c r="L21" s="33" t="s">
        <v>36</v>
      </c>
      <c r="M21" s="34"/>
      <c r="N21" s="34"/>
      <c r="O21" s="34"/>
      <c r="P21" s="34"/>
      <c r="Q21" s="34"/>
      <c r="R21" s="34"/>
      <c r="S21" s="34"/>
      <c r="T21" s="34" t="s">
        <v>36</v>
      </c>
      <c r="U21" s="35">
        <f t="shared" si="0"/>
        <v>0</v>
      </c>
      <c r="V21" s="36">
        <f t="shared" si="1"/>
        <v>100000</v>
      </c>
    </row>
    <row r="22" spans="1:22" x14ac:dyDescent="0.3">
      <c r="A22" s="27" t="s">
        <v>31</v>
      </c>
      <c r="B22" s="27" t="s">
        <v>65</v>
      </c>
      <c r="C22" s="28" t="s">
        <v>66</v>
      </c>
      <c r="D22" s="28">
        <v>2023</v>
      </c>
      <c r="E22" s="29" t="s">
        <v>67</v>
      </c>
      <c r="F22" s="30">
        <v>42984</v>
      </c>
      <c r="G22" s="31">
        <v>97560</v>
      </c>
      <c r="H22" s="31">
        <v>114762</v>
      </c>
      <c r="I22" s="31">
        <v>6195</v>
      </c>
      <c r="J22" s="31">
        <v>1500</v>
      </c>
      <c r="K22" s="32">
        <v>23064</v>
      </c>
      <c r="L22" s="33" t="s">
        <v>35</v>
      </c>
      <c r="M22" s="34">
        <v>0</v>
      </c>
      <c r="N22" s="34">
        <v>0</v>
      </c>
      <c r="O22" s="34">
        <v>4</v>
      </c>
      <c r="P22" s="34">
        <v>2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6</v>
      </c>
      <c r="V22" s="36">
        <f t="shared" si="1"/>
        <v>286065</v>
      </c>
    </row>
    <row r="23" spans="1:22" x14ac:dyDescent="0.3">
      <c r="A23" s="27" t="s">
        <v>31</v>
      </c>
      <c r="B23" s="27" t="s">
        <v>68</v>
      </c>
      <c r="C23" s="28" t="s">
        <v>69</v>
      </c>
      <c r="D23" s="28">
        <v>2023</v>
      </c>
      <c r="E23" s="29" t="s">
        <v>67</v>
      </c>
      <c r="F23" s="30">
        <v>46044</v>
      </c>
      <c r="G23" s="31">
        <v>121560</v>
      </c>
      <c r="H23" s="31">
        <v>58622</v>
      </c>
      <c r="I23" s="31">
        <v>0</v>
      </c>
      <c r="J23" s="31">
        <v>11000</v>
      </c>
      <c r="K23" s="32">
        <v>17490</v>
      </c>
      <c r="L23" s="33" t="s">
        <v>35</v>
      </c>
      <c r="M23" s="34">
        <v>0</v>
      </c>
      <c r="N23" s="34">
        <v>0</v>
      </c>
      <c r="O23" s="34">
        <v>3</v>
      </c>
      <c r="P23" s="34">
        <v>4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7</v>
      </c>
      <c r="V23" s="36">
        <f t="shared" si="1"/>
        <v>254716</v>
      </c>
    </row>
    <row r="24" spans="1:22" x14ac:dyDescent="0.3">
      <c r="A24" s="27" t="s">
        <v>31</v>
      </c>
      <c r="B24" s="27" t="s">
        <v>70</v>
      </c>
      <c r="C24" s="28" t="s">
        <v>71</v>
      </c>
      <c r="D24" s="28">
        <v>2023</v>
      </c>
      <c r="E24" s="29" t="s">
        <v>64</v>
      </c>
      <c r="F24" s="30">
        <v>0</v>
      </c>
      <c r="G24" s="31">
        <v>0</v>
      </c>
      <c r="H24" s="31">
        <v>165919</v>
      </c>
      <c r="I24" s="31">
        <v>0</v>
      </c>
      <c r="J24" s="31">
        <v>3000</v>
      </c>
      <c r="K24" s="32">
        <v>16706</v>
      </c>
      <c r="L24" s="33" t="s">
        <v>36</v>
      </c>
      <c r="M24" s="34"/>
      <c r="N24" s="34"/>
      <c r="O24" s="34"/>
      <c r="P24" s="34"/>
      <c r="Q24" s="34"/>
      <c r="R24" s="34"/>
      <c r="S24" s="34"/>
      <c r="T24" s="34" t="s">
        <v>36</v>
      </c>
      <c r="U24" s="35">
        <f t="shared" si="0"/>
        <v>0</v>
      </c>
      <c r="V24" s="36">
        <f t="shared" si="1"/>
        <v>185625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3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3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3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3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</sheetData>
  <autoFilter ref="A8:V8" xr:uid="{95AA1A27-3D5C-4565-89F4-AF88ED1E5E84}"/>
  <conditionalFormatting sqref="D9:D34">
    <cfRule type="expression" dxfId="3" priority="4">
      <formula>OR($D9&gt;2023,AND($D9&lt;2023,$D9&lt;&gt;""))</formula>
    </cfRule>
  </conditionalFormatting>
  <conditionalFormatting sqref="V9:V34">
    <cfRule type="cellIs" dxfId="2" priority="3" operator="lessThan">
      <formula>0</formula>
    </cfRule>
  </conditionalFormatting>
  <conditionalFormatting sqref="V9:V34">
    <cfRule type="expression" dxfId="1" priority="1">
      <formula>#REF!&lt;0</formula>
    </cfRule>
  </conditionalFormatting>
  <conditionalFormatting sqref="C9:C34">
    <cfRule type="expression" dxfId="0" priority="5">
      <formula>(#REF!&gt;1)</formula>
    </cfRule>
  </conditionalFormatting>
  <dataValidations count="3">
    <dataValidation type="list" allowBlank="1" showInputMessage="1" showErrorMessage="1" sqref="L9:L34" xr:uid="{6CEADFCB-3271-4F50-BA12-BC4BF8451647}">
      <formula1>"N/A, FMR, Actual Rent"</formula1>
    </dataValidation>
    <dataValidation type="list" allowBlank="1" showInputMessage="1" showErrorMessage="1" sqref="E9:E34" xr:uid="{AAEC872F-AC85-4DF7-B81D-22D9D9F95558}">
      <formula1>"PH, TH, Joint TH &amp; PH-RRH, HMIS, SSO, TRA, PRA, SRA, S+C/SRO"</formula1>
    </dataValidation>
    <dataValidation allowBlank="1" showErrorMessage="1" sqref="A8:V8" xr:uid="{10D8960D-558E-4F68-8170-0A1A3110966B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2022-05-30T18:26:30Z</dcterms:created>
  <dcterms:modified xsi:type="dcterms:W3CDTF">2022-06-06T20:34:15Z</dcterms:modified>
</cp:coreProperties>
</file>