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J-500\"/>
    </mc:Choice>
  </mc:AlternateContent>
  <xr:revisionPtr revIDLastSave="0" documentId="13_ncr:1_{62936C03-B0AC-4736-BD76-8777955C66B0}" xr6:coauthVersionLast="47" xr6:coauthVersionMax="47" xr10:uidLastSave="{00000000-0000-0000-0000-000000000000}"/>
  <bookViews>
    <workbookView xWindow="-98" yWindow="-98" windowWidth="26116" windowHeight="16395" xr2:uid="{1798559B-7B20-45E8-8E20-1B01EEDB8528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3" i="1"/>
  <c r="B4" i="1"/>
  <c r="B1" i="1"/>
  <c r="B5" i="1" l="1"/>
</calcChain>
</file>

<file path=xl/sharedStrings.xml><?xml version="1.0" encoding="utf-8"?>
<sst xmlns="http://schemas.openxmlformats.org/spreadsheetml/2006/main" count="348" uniqueCount="103">
  <si>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</si>
  <si>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</si>
  <si>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</si>
  <si>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</si>
  <si>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</si>
  <si>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</si>
  <si>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</si>
  <si>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</si>
  <si>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</si>
  <si>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</si>
  <si>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</si>
  <si>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</si>
  <si>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</si>
  <si>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</si>
  <si>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</si>
  <si>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</si>
  <si>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</si>
  <si>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</si>
  <si>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</si>
  <si>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</si>
  <si>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</si>
  <si>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</si>
  <si>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</si>
  <si>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</si>
  <si>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</si>
  <si>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</si>
  <si>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</si>
  <si>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</si>
  <si>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</si>
  <si>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</si>
  <si>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</si>
  <si>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NJ-504</t>
  </si>
  <si>
    <t>City of East Orange</t>
  </si>
  <si>
    <t>My Own Place</t>
  </si>
  <si>
    <t>NJ0057L2F042113</t>
  </si>
  <si>
    <t>PH</t>
  </si>
  <si>
    <t>FMR</t>
  </si>
  <si>
    <t>Renewal</t>
  </si>
  <si>
    <t>PSH</t>
  </si>
  <si>
    <t/>
  </si>
  <si>
    <t>C</t>
  </si>
  <si>
    <t>Newark</t>
  </si>
  <si>
    <t>Newark/Essex County CoC</t>
  </si>
  <si>
    <t>Essex County Division of Community Action</t>
  </si>
  <si>
    <t>New Jersey Housing and Mortgage Finance Agency</t>
  </si>
  <si>
    <t>Essex HMIS FY2021</t>
  </si>
  <si>
    <t>NJ0058L2F042114</t>
  </si>
  <si>
    <t>Isaiah House, Inc.</t>
  </si>
  <si>
    <t>Next Step</t>
  </si>
  <si>
    <t>NJ0062L2F042114</t>
  </si>
  <si>
    <t>NJ DEPARTMENT OF COMMUNITY AFFAIRS</t>
  </si>
  <si>
    <t>3AF CoC Renewal 2021</t>
  </si>
  <si>
    <t>NJ0064L2F042114</t>
  </si>
  <si>
    <t>Disabled Single Women</t>
  </si>
  <si>
    <t>NJ0065L2F042112</t>
  </si>
  <si>
    <t>Positive Health Care, Incorporated</t>
  </si>
  <si>
    <t>Positive Health Care, Inc</t>
  </si>
  <si>
    <t>NJ0194L2F042113</t>
  </si>
  <si>
    <t>3AG CoC Renewal 2021</t>
  </si>
  <si>
    <t>NJ0197L2F042113</t>
  </si>
  <si>
    <t>Collaborative Support Programs of New Jersey</t>
  </si>
  <si>
    <t>Essex COL Permanent Supportive Housing</t>
  </si>
  <si>
    <t>NJ0221L2F042108</t>
  </si>
  <si>
    <t>EASTER SEALS NEW JERSEY</t>
  </si>
  <si>
    <t>ENJ Essex HUD 2021</t>
  </si>
  <si>
    <t>NJ0257L2F042112</t>
  </si>
  <si>
    <t>County of Essex</t>
  </si>
  <si>
    <t>Almost Home III</t>
  </si>
  <si>
    <t>NJ0258L2F042112</t>
  </si>
  <si>
    <t>Covenant House New Jersey, Inc</t>
  </si>
  <si>
    <t>Supportive Apartment Living Program</t>
  </si>
  <si>
    <t>NJ0320L2F042111</t>
  </si>
  <si>
    <t>Newark HOME/Nancy's Place</t>
  </si>
  <si>
    <t>NJ0321L2F042111</t>
  </si>
  <si>
    <t>3AX CoC Renewal 2021</t>
  </si>
  <si>
    <t>NJ0346L2F042106</t>
  </si>
  <si>
    <t>3AT CoC Renewal 2021</t>
  </si>
  <si>
    <t>NJ0381L2F042110</t>
  </si>
  <si>
    <t>Essex County St. Clare's</t>
  </si>
  <si>
    <t>NJ0383L2F042110</t>
  </si>
  <si>
    <t>Essex County Newark YMCA PSH Consolidation</t>
  </si>
  <si>
    <t>NJ0445L2F042106</t>
  </si>
  <si>
    <t>Essex County MHA Permanent Housing Consolidation</t>
  </si>
  <si>
    <t>NJ0446L2F042106</t>
  </si>
  <si>
    <t>Essex Youth Housing Project</t>
  </si>
  <si>
    <t>NJ0486L2F042105</t>
  </si>
  <si>
    <t>RRH</t>
  </si>
  <si>
    <t>Essex County Project Live PSH Consolidation</t>
  </si>
  <si>
    <t>NJ0503L2F042105</t>
  </si>
  <si>
    <t>Essex CSPNJ Permanent Housing 2018 Expansion</t>
  </si>
  <si>
    <t>NJ0572L2F042103</t>
  </si>
  <si>
    <t>Essex Youth Coordinated Assessment</t>
  </si>
  <si>
    <t>NJ0573L2F042103</t>
  </si>
  <si>
    <t>SSO</t>
  </si>
  <si>
    <t>Coordinated Entry Program</t>
  </si>
  <si>
    <t>NJ0603L2F042102</t>
  </si>
  <si>
    <t>HBP RAIN Foundation</t>
  </si>
  <si>
    <t>Rain Foundation 2021 Vouchers</t>
  </si>
  <si>
    <t>NJ0650L2F042100</t>
  </si>
  <si>
    <t>New</t>
  </si>
  <si>
    <t>Reallocation + CoC Bonus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</si>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</sst>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5328-C004-40C8-A96C-76CD298EC9E7}">
  <sheetPr codeName="Sheet236">
    <pageSetUpPr fitToPage="1"/>
  </sheetPr>
  <dimension ref="A1:DG4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6.796875" hidden="1" customWidth="1"/>
    <col min="109" max="109" width="6.1328125" hidden="1" customWidth="1"/>
    <col min="110" max="110" width="21.33203125" hidden="1" customWidth="1"/>
    <col min="111" max="111" width="35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Newark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NJ-504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Newark/Essex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Essex County Division of Community Action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6361535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440280</v>
      </c>
      <c r="H9" s="31">
        <v>0</v>
      </c>
      <c r="I9" s="31">
        <v>0</v>
      </c>
      <c r="J9" s="32">
        <v>0</v>
      </c>
      <c r="K9" s="33">
        <v>0</v>
      </c>
      <c r="L9" s="34" t="s">
        <v>36</v>
      </c>
      <c r="M9" s="35">
        <v>0</v>
      </c>
      <c r="N9" s="35">
        <v>0</v>
      </c>
      <c r="O9" s="35">
        <v>30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41" si="0">SUM(M9:T9)</f>
        <v>30</v>
      </c>
      <c r="V9" s="37">
        <f t="shared" ref="V9:V41" si="1">SUM(F9:K9)</f>
        <v>440280</v>
      </c>
      <c r="W9" s="38"/>
      <c r="CT9">
        <v>186978</v>
      </c>
      <c r="CU9">
        <v>182169</v>
      </c>
      <c r="CV9" t="s">
        <v>37</v>
      </c>
      <c r="CW9">
        <v>1</v>
      </c>
      <c r="CX9" t="s">
        <v>38</v>
      </c>
      <c r="CY9" t="s">
        <v>39</v>
      </c>
      <c r="CZ9">
        <v>488880</v>
      </c>
      <c r="DA9">
        <v>488880</v>
      </c>
      <c r="DB9">
        <v>440280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17</v>
      </c>
      <c r="F10" s="31">
        <v>0</v>
      </c>
      <c r="G10" s="31">
        <v>0</v>
      </c>
      <c r="H10" s="31">
        <v>0</v>
      </c>
      <c r="I10" s="31">
        <v>0</v>
      </c>
      <c r="J10" s="32">
        <v>235666</v>
      </c>
      <c r="K10" s="33">
        <v>0</v>
      </c>
      <c r="L10" s="34" t="s">
        <v>39</v>
      </c>
      <c r="M10" s="35"/>
      <c r="N10" s="35"/>
      <c r="O10" s="35"/>
      <c r="P10" s="35"/>
      <c r="Q10" s="35"/>
      <c r="R10" s="35"/>
      <c r="S10" s="35"/>
      <c r="T10" s="35" t="s">
        <v>39</v>
      </c>
      <c r="U10" s="36">
        <f t="shared" si="0"/>
        <v>0</v>
      </c>
      <c r="V10" s="37">
        <f t="shared" si="1"/>
        <v>235666</v>
      </c>
      <c r="W10" s="38"/>
      <c r="CT10">
        <v>185516</v>
      </c>
      <c r="CU10">
        <v>182169</v>
      </c>
      <c r="CV10" t="s">
        <v>37</v>
      </c>
      <c r="CW10">
        <v>1</v>
      </c>
      <c r="CX10" t="s">
        <v>39</v>
      </c>
      <c r="CY10" t="s">
        <v>39</v>
      </c>
      <c r="CZ10">
        <v>235666</v>
      </c>
      <c r="DA10">
        <v>235666</v>
      </c>
      <c r="DB10">
        <v>235666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35</v>
      </c>
      <c r="F11" s="31">
        <v>108486</v>
      </c>
      <c r="G11" s="31">
        <v>0</v>
      </c>
      <c r="H11" s="31">
        <v>127200</v>
      </c>
      <c r="I11" s="31">
        <v>41921</v>
      </c>
      <c r="J11" s="32">
        <v>0</v>
      </c>
      <c r="K11" s="33">
        <v>0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277607</v>
      </c>
      <c r="W11" s="38"/>
      <c r="CT11">
        <v>183928</v>
      </c>
      <c r="CU11">
        <v>182169</v>
      </c>
      <c r="CV11" t="s">
        <v>37</v>
      </c>
      <c r="CW11">
        <v>1</v>
      </c>
      <c r="CX11" t="s">
        <v>38</v>
      </c>
      <c r="CY11" t="s">
        <v>39</v>
      </c>
      <c r="CZ11">
        <v>277607</v>
      </c>
      <c r="DA11">
        <v>277607</v>
      </c>
      <c r="DB11">
        <v>277607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50</v>
      </c>
      <c r="B12" s="28" t="s">
        <v>51</v>
      </c>
      <c r="C12" s="29" t="s">
        <v>52</v>
      </c>
      <c r="D12" s="29">
        <v>2023</v>
      </c>
      <c r="E12" s="30" t="s">
        <v>35</v>
      </c>
      <c r="F12" s="31">
        <v>0</v>
      </c>
      <c r="G12" s="31">
        <v>225288</v>
      </c>
      <c r="H12" s="31">
        <v>0</v>
      </c>
      <c r="I12" s="31">
        <v>0</v>
      </c>
      <c r="J12" s="32">
        <v>0</v>
      </c>
      <c r="K12" s="33">
        <v>10032</v>
      </c>
      <c r="L12" s="34" t="s">
        <v>101</v>
      </c>
      <c r="M12" s="35">
        <v>0</v>
      </c>
      <c r="N12" s="35">
        <v>0</v>
      </c>
      <c r="O12" s="35">
        <v>15</v>
      </c>
      <c r="P12" s="35">
        <v>0</v>
      </c>
      <c r="Q12" s="35">
        <v>2</v>
      </c>
      <c r="R12" s="35">
        <v>0</v>
      </c>
      <c r="S12" s="35">
        <v>0</v>
      </c>
      <c r="T12" s="35">
        <v>0</v>
      </c>
      <c r="U12" s="36">
        <f t="shared" si="0"/>
        <v>17</v>
      </c>
      <c r="V12" s="37">
        <f t="shared" si="1"/>
        <v>235320</v>
      </c>
      <c r="W12" s="38"/>
      <c r="CT12">
        <v>185025</v>
      </c>
      <c r="CU12">
        <v>182169</v>
      </c>
      <c r="CV12" t="s">
        <v>37</v>
      </c>
      <c r="CW12">
        <v>1</v>
      </c>
      <c r="CX12" t="s">
        <v>38</v>
      </c>
      <c r="CY12" t="s">
        <v>39</v>
      </c>
      <c r="CZ12">
        <v>240144</v>
      </c>
      <c r="DA12">
        <v>240144</v>
      </c>
      <c r="DB12">
        <v>235320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47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0</v>
      </c>
      <c r="G13" s="31">
        <v>0</v>
      </c>
      <c r="H13" s="31">
        <v>28417</v>
      </c>
      <c r="I13" s="31">
        <v>21442</v>
      </c>
      <c r="J13" s="32">
        <v>0</v>
      </c>
      <c r="K13" s="33">
        <v>0</v>
      </c>
      <c r="L13" s="34" t="s">
        <v>39</v>
      </c>
      <c r="M13" s="35"/>
      <c r="N13" s="35"/>
      <c r="O13" s="35"/>
      <c r="P13" s="35"/>
      <c r="Q13" s="35"/>
      <c r="R13" s="35"/>
      <c r="S13" s="35"/>
      <c r="T13" s="35" t="s">
        <v>39</v>
      </c>
      <c r="U13" s="36">
        <f t="shared" si="0"/>
        <v>0</v>
      </c>
      <c r="V13" s="37">
        <f t="shared" si="1"/>
        <v>49859</v>
      </c>
      <c r="W13" s="38"/>
      <c r="CT13">
        <v>184306</v>
      </c>
      <c r="CU13">
        <v>182169</v>
      </c>
      <c r="CV13" t="s">
        <v>37</v>
      </c>
      <c r="CW13">
        <v>1</v>
      </c>
      <c r="CX13" t="s">
        <v>38</v>
      </c>
      <c r="CY13" t="s">
        <v>39</v>
      </c>
      <c r="CZ13">
        <v>49859</v>
      </c>
      <c r="DA13">
        <v>49859</v>
      </c>
      <c r="DB13">
        <v>49859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55</v>
      </c>
      <c r="B14" s="28" t="s">
        <v>56</v>
      </c>
      <c r="C14" s="29" t="s">
        <v>57</v>
      </c>
      <c r="D14" s="29">
        <v>2023</v>
      </c>
      <c r="E14" s="30" t="s">
        <v>35</v>
      </c>
      <c r="F14" s="31">
        <v>0</v>
      </c>
      <c r="G14" s="31">
        <v>0</v>
      </c>
      <c r="H14" s="31">
        <v>41000</v>
      </c>
      <c r="I14" s="31">
        <v>176018</v>
      </c>
      <c r="J14" s="32">
        <v>0</v>
      </c>
      <c r="K14" s="33">
        <v>8394</v>
      </c>
      <c r="L14" s="34" t="s">
        <v>39</v>
      </c>
      <c r="M14" s="35"/>
      <c r="N14" s="35"/>
      <c r="O14" s="35"/>
      <c r="P14" s="35"/>
      <c r="Q14" s="35"/>
      <c r="R14" s="35"/>
      <c r="S14" s="35"/>
      <c r="T14" s="35" t="s">
        <v>39</v>
      </c>
      <c r="U14" s="36">
        <f t="shared" si="0"/>
        <v>0</v>
      </c>
      <c r="V14" s="37">
        <f t="shared" si="1"/>
        <v>225412</v>
      </c>
      <c r="W14" s="38"/>
      <c r="CT14">
        <v>185207</v>
      </c>
      <c r="CU14">
        <v>182169</v>
      </c>
      <c r="CV14" t="s">
        <v>37</v>
      </c>
      <c r="CW14">
        <v>1</v>
      </c>
      <c r="CX14" t="s">
        <v>38</v>
      </c>
      <c r="CY14" t="s">
        <v>39</v>
      </c>
      <c r="CZ14">
        <v>225412</v>
      </c>
      <c r="DA14">
        <v>225412</v>
      </c>
      <c r="DB14">
        <v>225412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50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0</v>
      </c>
      <c r="G15" s="31">
        <v>181320</v>
      </c>
      <c r="H15" s="31">
        <v>0</v>
      </c>
      <c r="I15" s="31">
        <v>0</v>
      </c>
      <c r="J15" s="32">
        <v>0</v>
      </c>
      <c r="K15" s="33">
        <v>10656</v>
      </c>
      <c r="L15" s="34" t="s">
        <v>101</v>
      </c>
      <c r="M15" s="35">
        <v>0</v>
      </c>
      <c r="N15" s="35">
        <v>0</v>
      </c>
      <c r="O15" s="35">
        <v>16</v>
      </c>
      <c r="P15" s="35">
        <v>1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17</v>
      </c>
      <c r="V15" s="37">
        <f t="shared" si="1"/>
        <v>191976</v>
      </c>
      <c r="W15" s="38"/>
      <c r="CT15">
        <v>185064</v>
      </c>
      <c r="CU15">
        <v>182169</v>
      </c>
      <c r="CV15" t="s">
        <v>37</v>
      </c>
      <c r="CW15">
        <v>1</v>
      </c>
      <c r="CX15" t="s">
        <v>38</v>
      </c>
      <c r="CY15" t="s">
        <v>39</v>
      </c>
      <c r="CZ15">
        <v>191976</v>
      </c>
      <c r="DA15">
        <v>191976</v>
      </c>
      <c r="DB15">
        <v>191976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60</v>
      </c>
      <c r="B16" s="28" t="s">
        <v>61</v>
      </c>
      <c r="C16" s="29" t="s">
        <v>62</v>
      </c>
      <c r="D16" s="29">
        <v>2023</v>
      </c>
      <c r="E16" s="30" t="s">
        <v>35</v>
      </c>
      <c r="F16" s="31">
        <v>0</v>
      </c>
      <c r="G16" s="31">
        <v>161436</v>
      </c>
      <c r="H16" s="31">
        <v>0</v>
      </c>
      <c r="I16" s="31">
        <v>0</v>
      </c>
      <c r="J16" s="32">
        <v>0</v>
      </c>
      <c r="K16" s="33">
        <v>9785</v>
      </c>
      <c r="L16" s="34" t="s">
        <v>36</v>
      </c>
      <c r="M16" s="35">
        <v>0</v>
      </c>
      <c r="N16" s="35">
        <v>0</v>
      </c>
      <c r="O16" s="35">
        <v>11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11</v>
      </c>
      <c r="V16" s="37">
        <f t="shared" si="1"/>
        <v>171221</v>
      </c>
      <c r="W16" s="38"/>
      <c r="CT16">
        <v>184750</v>
      </c>
      <c r="CU16">
        <v>182169</v>
      </c>
      <c r="CV16" t="s">
        <v>37</v>
      </c>
      <c r="CW16">
        <v>1</v>
      </c>
      <c r="CX16" t="s">
        <v>38</v>
      </c>
      <c r="CY16" t="s">
        <v>39</v>
      </c>
      <c r="CZ16">
        <v>189041</v>
      </c>
      <c r="DA16">
        <v>189041</v>
      </c>
      <c r="DB16">
        <v>171221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63</v>
      </c>
      <c r="B17" s="28" t="s">
        <v>64</v>
      </c>
      <c r="C17" s="29" t="s">
        <v>65</v>
      </c>
      <c r="D17" s="29">
        <v>2023</v>
      </c>
      <c r="E17" s="30" t="s">
        <v>35</v>
      </c>
      <c r="F17" s="31">
        <v>54695</v>
      </c>
      <c r="G17" s="31">
        <v>0</v>
      </c>
      <c r="H17" s="31">
        <v>111737</v>
      </c>
      <c r="I17" s="31">
        <v>43791</v>
      </c>
      <c r="J17" s="32">
        <v>0</v>
      </c>
      <c r="K17" s="33">
        <v>12481</v>
      </c>
      <c r="L17" s="34" t="s">
        <v>39</v>
      </c>
      <c r="M17" s="35"/>
      <c r="N17" s="35"/>
      <c r="O17" s="35"/>
      <c r="P17" s="35"/>
      <c r="Q17" s="35"/>
      <c r="R17" s="35"/>
      <c r="S17" s="35"/>
      <c r="T17" s="35" t="s">
        <v>39</v>
      </c>
      <c r="U17" s="36">
        <f t="shared" si="0"/>
        <v>0</v>
      </c>
      <c r="V17" s="37">
        <f t="shared" si="1"/>
        <v>222704</v>
      </c>
      <c r="W17" s="38"/>
      <c r="CT17">
        <v>184193</v>
      </c>
      <c r="CU17">
        <v>182169</v>
      </c>
      <c r="CV17" t="s">
        <v>37</v>
      </c>
      <c r="CW17">
        <v>1</v>
      </c>
      <c r="CX17" t="s">
        <v>38</v>
      </c>
      <c r="CY17" t="s">
        <v>39</v>
      </c>
      <c r="CZ17">
        <v>222704</v>
      </c>
      <c r="DA17">
        <v>222704</v>
      </c>
      <c r="DB17">
        <v>222704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66</v>
      </c>
      <c r="B18" s="28" t="s">
        <v>67</v>
      </c>
      <c r="C18" s="29" t="s">
        <v>68</v>
      </c>
      <c r="D18" s="29">
        <v>2023</v>
      </c>
      <c r="E18" s="30" t="s">
        <v>35</v>
      </c>
      <c r="F18" s="31">
        <v>0</v>
      </c>
      <c r="G18" s="31">
        <v>277404</v>
      </c>
      <c r="H18" s="31">
        <v>0</v>
      </c>
      <c r="I18" s="31">
        <v>0</v>
      </c>
      <c r="J18" s="32">
        <v>0</v>
      </c>
      <c r="K18" s="33">
        <v>16594</v>
      </c>
      <c r="L18" s="34" t="s">
        <v>36</v>
      </c>
      <c r="M18" s="35">
        <v>10</v>
      </c>
      <c r="N18" s="35">
        <v>2</v>
      </c>
      <c r="O18" s="35">
        <v>11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23</v>
      </c>
      <c r="V18" s="37">
        <f t="shared" si="1"/>
        <v>293998</v>
      </c>
      <c r="W18" s="38"/>
      <c r="CT18">
        <v>185174</v>
      </c>
      <c r="CU18">
        <v>182169</v>
      </c>
      <c r="CV18" t="s">
        <v>37</v>
      </c>
      <c r="CW18">
        <v>1</v>
      </c>
      <c r="CX18" t="s">
        <v>38</v>
      </c>
      <c r="CY18" t="s">
        <v>39</v>
      </c>
      <c r="CZ18">
        <v>324586</v>
      </c>
      <c r="DA18">
        <v>324586</v>
      </c>
      <c r="DB18">
        <v>293998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 t="s">
        <v>69</v>
      </c>
      <c r="B19" s="28" t="s">
        <v>70</v>
      </c>
      <c r="C19" s="29" t="s">
        <v>71</v>
      </c>
      <c r="D19" s="29">
        <v>2023</v>
      </c>
      <c r="E19" s="30" t="s">
        <v>35</v>
      </c>
      <c r="F19" s="31">
        <v>0</v>
      </c>
      <c r="G19" s="31">
        <v>0</v>
      </c>
      <c r="H19" s="31">
        <v>0</v>
      </c>
      <c r="I19" s="31">
        <v>119768</v>
      </c>
      <c r="J19" s="32">
        <v>0</v>
      </c>
      <c r="K19" s="33">
        <v>8500</v>
      </c>
      <c r="L19" s="34" t="s">
        <v>39</v>
      </c>
      <c r="M19" s="35"/>
      <c r="N19" s="35"/>
      <c r="O19" s="35"/>
      <c r="P19" s="35"/>
      <c r="Q19" s="35"/>
      <c r="R19" s="35"/>
      <c r="S19" s="35"/>
      <c r="T19" s="35" t="s">
        <v>39</v>
      </c>
      <c r="U19" s="36">
        <f t="shared" si="0"/>
        <v>0</v>
      </c>
      <c r="V19" s="37">
        <f t="shared" si="1"/>
        <v>128268</v>
      </c>
      <c r="W19" s="38"/>
      <c r="CT19">
        <v>184388</v>
      </c>
      <c r="CU19">
        <v>182169</v>
      </c>
      <c r="CV19" t="s">
        <v>37</v>
      </c>
      <c r="CW19">
        <v>1</v>
      </c>
      <c r="CX19" t="s">
        <v>38</v>
      </c>
      <c r="CY19" t="s">
        <v>39</v>
      </c>
      <c r="CZ19">
        <v>128268</v>
      </c>
      <c r="DA19">
        <v>128268</v>
      </c>
      <c r="DB19">
        <v>128268</v>
      </c>
      <c r="DC19" t="s">
        <v>40</v>
      </c>
      <c r="DD19" t="s">
        <v>41</v>
      </c>
      <c r="DE19" t="s">
        <v>31</v>
      </c>
      <c r="DF19" t="s">
        <v>42</v>
      </c>
      <c r="DG19" t="s">
        <v>43</v>
      </c>
    </row>
    <row r="20" spans="1:111" x14ac:dyDescent="0.45">
      <c r="A20" s="28" t="s">
        <v>69</v>
      </c>
      <c r="B20" s="28" t="s">
        <v>72</v>
      </c>
      <c r="C20" s="29" t="s">
        <v>73</v>
      </c>
      <c r="D20" s="29">
        <v>2023</v>
      </c>
      <c r="E20" s="30" t="s">
        <v>35</v>
      </c>
      <c r="F20" s="31">
        <v>0</v>
      </c>
      <c r="G20" s="31">
        <v>0</v>
      </c>
      <c r="H20" s="31">
        <v>0</v>
      </c>
      <c r="I20" s="31">
        <v>214985</v>
      </c>
      <c r="J20" s="32">
        <v>0</v>
      </c>
      <c r="K20" s="33">
        <v>11500</v>
      </c>
      <c r="L20" s="34" t="s">
        <v>39</v>
      </c>
      <c r="M20" s="35"/>
      <c r="N20" s="35"/>
      <c r="O20" s="35"/>
      <c r="P20" s="35"/>
      <c r="Q20" s="35"/>
      <c r="R20" s="35"/>
      <c r="S20" s="35"/>
      <c r="T20" s="35" t="s">
        <v>39</v>
      </c>
      <c r="U20" s="36">
        <f t="shared" si="0"/>
        <v>0</v>
      </c>
      <c r="V20" s="37">
        <f t="shared" si="1"/>
        <v>226485</v>
      </c>
      <c r="W20" s="38"/>
      <c r="CT20">
        <v>184387</v>
      </c>
      <c r="CU20">
        <v>182169</v>
      </c>
      <c r="CV20" t="s">
        <v>37</v>
      </c>
      <c r="CW20">
        <v>1</v>
      </c>
      <c r="CX20" t="s">
        <v>38</v>
      </c>
      <c r="CY20" t="s">
        <v>39</v>
      </c>
      <c r="CZ20">
        <v>226485</v>
      </c>
      <c r="DA20">
        <v>226485</v>
      </c>
      <c r="DB20">
        <v>226485</v>
      </c>
      <c r="DC20" t="s">
        <v>40</v>
      </c>
      <c r="DD20" t="s">
        <v>41</v>
      </c>
      <c r="DE20" t="s">
        <v>31</v>
      </c>
      <c r="DF20" t="s">
        <v>42</v>
      </c>
      <c r="DG20" t="s">
        <v>43</v>
      </c>
    </row>
    <row r="21" spans="1:111" x14ac:dyDescent="0.45">
      <c r="A21" s="28" t="s">
        <v>50</v>
      </c>
      <c r="B21" s="28" t="s">
        <v>74</v>
      </c>
      <c r="C21" s="29" t="s">
        <v>75</v>
      </c>
      <c r="D21" s="29">
        <v>2023</v>
      </c>
      <c r="E21" s="30" t="s">
        <v>35</v>
      </c>
      <c r="F21" s="31">
        <v>0</v>
      </c>
      <c r="G21" s="31">
        <v>123552</v>
      </c>
      <c r="H21" s="31">
        <v>0</v>
      </c>
      <c r="I21" s="31">
        <v>0</v>
      </c>
      <c r="J21" s="32">
        <v>0</v>
      </c>
      <c r="K21" s="33">
        <v>9155</v>
      </c>
      <c r="L21" s="34" t="s">
        <v>101</v>
      </c>
      <c r="M21" s="35">
        <v>0</v>
      </c>
      <c r="N21" s="35">
        <v>0</v>
      </c>
      <c r="O21" s="35">
        <v>12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12</v>
      </c>
      <c r="V21" s="37">
        <f t="shared" si="1"/>
        <v>132707</v>
      </c>
      <c r="W21" s="38"/>
      <c r="CT21">
        <v>185206</v>
      </c>
      <c r="CU21">
        <v>182169</v>
      </c>
      <c r="CV21" t="s">
        <v>37</v>
      </c>
      <c r="CW21">
        <v>1</v>
      </c>
      <c r="CX21" t="s">
        <v>38</v>
      </c>
      <c r="CY21" t="s">
        <v>39</v>
      </c>
      <c r="CZ21">
        <v>132707</v>
      </c>
      <c r="DA21">
        <v>132707</v>
      </c>
      <c r="DB21">
        <v>132707</v>
      </c>
      <c r="DC21" t="s">
        <v>40</v>
      </c>
      <c r="DD21" t="s">
        <v>41</v>
      </c>
      <c r="DE21" t="s">
        <v>31</v>
      </c>
      <c r="DF21" t="s">
        <v>42</v>
      </c>
      <c r="DG21" t="s">
        <v>43</v>
      </c>
    </row>
    <row r="22" spans="1:111" x14ac:dyDescent="0.45">
      <c r="A22" s="28" t="s">
        <v>50</v>
      </c>
      <c r="B22" s="28" t="s">
        <v>76</v>
      </c>
      <c r="C22" s="29" t="s">
        <v>77</v>
      </c>
      <c r="D22" s="29">
        <v>2023</v>
      </c>
      <c r="E22" s="30" t="s">
        <v>35</v>
      </c>
      <c r="F22" s="31">
        <v>0</v>
      </c>
      <c r="G22" s="31">
        <v>259236</v>
      </c>
      <c r="H22" s="31">
        <v>0</v>
      </c>
      <c r="I22" s="31">
        <v>0</v>
      </c>
      <c r="J22" s="32">
        <v>0</v>
      </c>
      <c r="K22" s="33">
        <v>12178</v>
      </c>
      <c r="L22" s="34" t="s">
        <v>101</v>
      </c>
      <c r="M22" s="35">
        <v>0</v>
      </c>
      <c r="N22" s="35">
        <v>0</v>
      </c>
      <c r="O22" s="35">
        <v>19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19</v>
      </c>
      <c r="V22" s="37">
        <f t="shared" si="1"/>
        <v>271414</v>
      </c>
      <c r="W22" s="38"/>
      <c r="CT22">
        <v>185255</v>
      </c>
      <c r="CU22">
        <v>182169</v>
      </c>
      <c r="CV22" t="s">
        <v>37</v>
      </c>
      <c r="CW22">
        <v>1</v>
      </c>
      <c r="CX22" t="s">
        <v>38</v>
      </c>
      <c r="CY22" t="s">
        <v>39</v>
      </c>
      <c r="CZ22">
        <v>271414</v>
      </c>
      <c r="DA22">
        <v>271414</v>
      </c>
      <c r="DB22">
        <v>271414</v>
      </c>
      <c r="DC22" t="s">
        <v>40</v>
      </c>
      <c r="DD22" t="s">
        <v>41</v>
      </c>
      <c r="DE22" t="s">
        <v>31</v>
      </c>
      <c r="DF22" t="s">
        <v>42</v>
      </c>
      <c r="DG22" t="s">
        <v>43</v>
      </c>
    </row>
    <row r="23" spans="1:111" x14ac:dyDescent="0.45">
      <c r="A23" s="28" t="s">
        <v>60</v>
      </c>
      <c r="B23" s="28" t="s">
        <v>78</v>
      </c>
      <c r="C23" s="29" t="s">
        <v>79</v>
      </c>
      <c r="D23" s="29">
        <v>2023</v>
      </c>
      <c r="E23" s="30" t="s">
        <v>35</v>
      </c>
      <c r="F23" s="31">
        <v>0</v>
      </c>
      <c r="G23" s="31">
        <v>40356</v>
      </c>
      <c r="H23" s="31">
        <v>0</v>
      </c>
      <c r="I23" s="31">
        <v>0</v>
      </c>
      <c r="J23" s="32">
        <v>0</v>
      </c>
      <c r="K23" s="33">
        <v>2552</v>
      </c>
      <c r="L23" s="34" t="s">
        <v>101</v>
      </c>
      <c r="M23" s="35">
        <v>0</v>
      </c>
      <c r="N23" s="35">
        <v>0</v>
      </c>
      <c r="O23" s="35">
        <v>3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3</v>
      </c>
      <c r="V23" s="37">
        <f t="shared" si="1"/>
        <v>42908</v>
      </c>
      <c r="W23" s="38"/>
      <c r="CT23">
        <v>184340</v>
      </c>
      <c r="CU23">
        <v>182169</v>
      </c>
      <c r="CV23" t="s">
        <v>37</v>
      </c>
      <c r="CW23">
        <v>1</v>
      </c>
      <c r="CX23" t="s">
        <v>38</v>
      </c>
      <c r="CY23" t="s">
        <v>39</v>
      </c>
      <c r="CZ23">
        <v>42908</v>
      </c>
      <c r="DA23">
        <v>42908</v>
      </c>
      <c r="DB23">
        <v>42908</v>
      </c>
      <c r="DC23" t="s">
        <v>40</v>
      </c>
      <c r="DD23" t="s">
        <v>41</v>
      </c>
      <c r="DE23" t="s">
        <v>31</v>
      </c>
      <c r="DF23" t="s">
        <v>42</v>
      </c>
      <c r="DG23" t="s">
        <v>43</v>
      </c>
    </row>
    <row r="24" spans="1:111" x14ac:dyDescent="0.45">
      <c r="A24" s="28" t="s">
        <v>60</v>
      </c>
      <c r="B24" s="28" t="s">
        <v>80</v>
      </c>
      <c r="C24" s="29" t="s">
        <v>81</v>
      </c>
      <c r="D24" s="29">
        <v>2023</v>
      </c>
      <c r="E24" s="30" t="s">
        <v>35</v>
      </c>
      <c r="F24" s="31">
        <v>0</v>
      </c>
      <c r="G24" s="31">
        <v>381576</v>
      </c>
      <c r="H24" s="31">
        <v>45000</v>
      </c>
      <c r="I24" s="31">
        <v>0</v>
      </c>
      <c r="J24" s="32">
        <v>0</v>
      </c>
      <c r="K24" s="33">
        <v>15354</v>
      </c>
      <c r="L24" s="34" t="s">
        <v>36</v>
      </c>
      <c r="M24" s="35">
        <v>0</v>
      </c>
      <c r="N24" s="35">
        <v>0</v>
      </c>
      <c r="O24" s="35">
        <v>26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6">
        <f t="shared" si="0"/>
        <v>26</v>
      </c>
      <c r="V24" s="37">
        <f t="shared" si="1"/>
        <v>441930</v>
      </c>
      <c r="W24" s="38"/>
      <c r="CT24">
        <v>184341</v>
      </c>
      <c r="CU24">
        <v>182169</v>
      </c>
      <c r="CV24" t="s">
        <v>37</v>
      </c>
      <c r="CW24">
        <v>1</v>
      </c>
      <c r="CX24" t="s">
        <v>38</v>
      </c>
      <c r="CY24" t="s">
        <v>39</v>
      </c>
      <c r="CZ24">
        <v>484050</v>
      </c>
      <c r="DA24">
        <v>484050</v>
      </c>
      <c r="DB24">
        <v>441930</v>
      </c>
      <c r="DC24" t="s">
        <v>40</v>
      </c>
      <c r="DD24" t="s">
        <v>41</v>
      </c>
      <c r="DE24" t="s">
        <v>31</v>
      </c>
      <c r="DF24" t="s">
        <v>42</v>
      </c>
      <c r="DG24" t="s">
        <v>43</v>
      </c>
    </row>
    <row r="25" spans="1:111" x14ac:dyDescent="0.45">
      <c r="A25" s="28" t="s">
        <v>60</v>
      </c>
      <c r="B25" s="28" t="s">
        <v>82</v>
      </c>
      <c r="C25" s="29" t="s">
        <v>83</v>
      </c>
      <c r="D25" s="29">
        <v>2023</v>
      </c>
      <c r="E25" s="30" t="s">
        <v>35</v>
      </c>
      <c r="F25" s="31">
        <v>0</v>
      </c>
      <c r="G25" s="31">
        <v>660420</v>
      </c>
      <c r="H25" s="31">
        <v>97850</v>
      </c>
      <c r="I25" s="31">
        <v>0</v>
      </c>
      <c r="J25" s="32">
        <v>0</v>
      </c>
      <c r="K25" s="33">
        <v>54272</v>
      </c>
      <c r="L25" s="34" t="s">
        <v>101</v>
      </c>
      <c r="M25" s="35">
        <v>0</v>
      </c>
      <c r="N25" s="35">
        <v>0</v>
      </c>
      <c r="O25" s="35">
        <v>45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6">
        <f t="shared" si="0"/>
        <v>45</v>
      </c>
      <c r="V25" s="37">
        <f t="shared" si="1"/>
        <v>812542</v>
      </c>
      <c r="W25" s="38"/>
      <c r="CT25">
        <v>184338</v>
      </c>
      <c r="CU25">
        <v>182169</v>
      </c>
      <c r="CV25" t="s">
        <v>37</v>
      </c>
      <c r="CW25">
        <v>1</v>
      </c>
      <c r="CX25" t="s">
        <v>38</v>
      </c>
      <c r="CY25" t="s">
        <v>39</v>
      </c>
      <c r="CZ25">
        <v>864190</v>
      </c>
      <c r="DA25">
        <v>864190</v>
      </c>
      <c r="DB25">
        <v>812542</v>
      </c>
      <c r="DC25" t="s">
        <v>40</v>
      </c>
      <c r="DD25" t="s">
        <v>41</v>
      </c>
      <c r="DE25" t="s">
        <v>31</v>
      </c>
      <c r="DF25" t="s">
        <v>42</v>
      </c>
      <c r="DG25" t="s">
        <v>43</v>
      </c>
    </row>
    <row r="26" spans="1:111" x14ac:dyDescent="0.45">
      <c r="A26" s="28" t="s">
        <v>69</v>
      </c>
      <c r="B26" s="28" t="s">
        <v>84</v>
      </c>
      <c r="C26" s="29" t="s">
        <v>85</v>
      </c>
      <c r="D26" s="29">
        <v>2023</v>
      </c>
      <c r="E26" s="30" t="s">
        <v>35</v>
      </c>
      <c r="F26" s="31">
        <v>0</v>
      </c>
      <c r="G26" s="31">
        <v>146760</v>
      </c>
      <c r="H26" s="31">
        <v>1300</v>
      </c>
      <c r="I26" s="31">
        <v>0</v>
      </c>
      <c r="J26" s="32">
        <v>0</v>
      </c>
      <c r="K26" s="33">
        <v>10000</v>
      </c>
      <c r="L26" s="34" t="s">
        <v>36</v>
      </c>
      <c r="M26" s="35">
        <v>0</v>
      </c>
      <c r="N26" s="35">
        <v>0</v>
      </c>
      <c r="O26" s="35">
        <v>10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6">
        <f t="shared" si="0"/>
        <v>10</v>
      </c>
      <c r="V26" s="37">
        <f t="shared" si="1"/>
        <v>158060</v>
      </c>
      <c r="W26" s="38"/>
      <c r="CT26">
        <v>184386</v>
      </c>
      <c r="CU26">
        <v>182169</v>
      </c>
      <c r="CV26" t="s">
        <v>37</v>
      </c>
      <c r="CW26">
        <v>1</v>
      </c>
      <c r="CX26" t="s">
        <v>86</v>
      </c>
      <c r="CY26" t="s">
        <v>39</v>
      </c>
      <c r="CZ26">
        <v>174260</v>
      </c>
      <c r="DA26">
        <v>174260</v>
      </c>
      <c r="DB26">
        <v>158060</v>
      </c>
      <c r="DC26" t="s">
        <v>40</v>
      </c>
      <c r="DD26" t="s">
        <v>41</v>
      </c>
      <c r="DE26" t="s">
        <v>31</v>
      </c>
      <c r="DF26" t="s">
        <v>42</v>
      </c>
      <c r="DG26" t="s">
        <v>43</v>
      </c>
    </row>
    <row r="27" spans="1:111" x14ac:dyDescent="0.45">
      <c r="A27" s="28" t="s">
        <v>60</v>
      </c>
      <c r="B27" s="28" t="s">
        <v>87</v>
      </c>
      <c r="C27" s="29" t="s">
        <v>88</v>
      </c>
      <c r="D27" s="29">
        <v>2023</v>
      </c>
      <c r="E27" s="30" t="s">
        <v>35</v>
      </c>
      <c r="F27" s="31">
        <v>0</v>
      </c>
      <c r="G27" s="31">
        <v>264168</v>
      </c>
      <c r="H27" s="31">
        <v>12720</v>
      </c>
      <c r="I27" s="31">
        <v>0</v>
      </c>
      <c r="J27" s="32">
        <v>0</v>
      </c>
      <c r="K27" s="33">
        <v>17883</v>
      </c>
      <c r="L27" s="34" t="s">
        <v>101</v>
      </c>
      <c r="M27" s="35">
        <v>0</v>
      </c>
      <c r="N27" s="35">
        <v>0</v>
      </c>
      <c r="O27" s="35">
        <v>18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6">
        <f t="shared" si="0"/>
        <v>18</v>
      </c>
      <c r="V27" s="37">
        <f t="shared" si="1"/>
        <v>294771</v>
      </c>
      <c r="W27" s="38"/>
      <c r="CT27">
        <v>184342</v>
      </c>
      <c r="CU27">
        <v>182169</v>
      </c>
      <c r="CV27" t="s">
        <v>37</v>
      </c>
      <c r="CW27">
        <v>1</v>
      </c>
      <c r="CX27" t="s">
        <v>38</v>
      </c>
      <c r="CY27" t="s">
        <v>39</v>
      </c>
      <c r="CZ27">
        <v>308379</v>
      </c>
      <c r="DA27">
        <v>308379</v>
      </c>
      <c r="DB27">
        <v>294771</v>
      </c>
      <c r="DC27" t="s">
        <v>40</v>
      </c>
      <c r="DD27" t="s">
        <v>41</v>
      </c>
      <c r="DE27" t="s">
        <v>31</v>
      </c>
      <c r="DF27" t="s">
        <v>42</v>
      </c>
      <c r="DG27" t="s">
        <v>43</v>
      </c>
    </row>
    <row r="28" spans="1:111" x14ac:dyDescent="0.45">
      <c r="A28" s="28" t="s">
        <v>60</v>
      </c>
      <c r="B28" s="28" t="s">
        <v>89</v>
      </c>
      <c r="C28" s="29" t="s">
        <v>90</v>
      </c>
      <c r="D28" s="29">
        <v>2023</v>
      </c>
      <c r="E28" s="30" t="s">
        <v>35</v>
      </c>
      <c r="F28" s="31">
        <v>0</v>
      </c>
      <c r="G28" s="31">
        <v>513660</v>
      </c>
      <c r="H28" s="31">
        <v>95000</v>
      </c>
      <c r="I28" s="31">
        <v>0</v>
      </c>
      <c r="J28" s="32">
        <v>0</v>
      </c>
      <c r="K28" s="33">
        <v>38141</v>
      </c>
      <c r="L28" s="34" t="s">
        <v>36</v>
      </c>
      <c r="M28" s="35">
        <v>0</v>
      </c>
      <c r="N28" s="35">
        <v>0</v>
      </c>
      <c r="O28" s="35">
        <v>35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6">
        <f t="shared" si="0"/>
        <v>35</v>
      </c>
      <c r="V28" s="37">
        <f t="shared" si="1"/>
        <v>646801</v>
      </c>
      <c r="W28" s="38"/>
      <c r="CT28">
        <v>184339</v>
      </c>
      <c r="CU28">
        <v>182169</v>
      </c>
      <c r="CV28" t="s">
        <v>37</v>
      </c>
      <c r="CW28">
        <v>1</v>
      </c>
      <c r="CX28" t="s">
        <v>38</v>
      </c>
      <c r="CY28" t="s">
        <v>39</v>
      </c>
      <c r="CZ28">
        <v>703501</v>
      </c>
      <c r="DA28">
        <v>703501</v>
      </c>
      <c r="DB28">
        <v>646801</v>
      </c>
      <c r="DC28" t="s">
        <v>40</v>
      </c>
      <c r="DD28" t="s">
        <v>41</v>
      </c>
      <c r="DE28" t="s">
        <v>31</v>
      </c>
      <c r="DF28" t="s">
        <v>42</v>
      </c>
      <c r="DG28" t="s">
        <v>43</v>
      </c>
    </row>
    <row r="29" spans="1:111" x14ac:dyDescent="0.45">
      <c r="A29" s="28" t="s">
        <v>69</v>
      </c>
      <c r="B29" s="28" t="s">
        <v>91</v>
      </c>
      <c r="C29" s="29" t="s">
        <v>92</v>
      </c>
      <c r="D29" s="29">
        <v>2023</v>
      </c>
      <c r="E29" s="30" t="s">
        <v>93</v>
      </c>
      <c r="F29" s="31">
        <v>0</v>
      </c>
      <c r="G29" s="31">
        <v>0</v>
      </c>
      <c r="H29" s="31">
        <v>56000</v>
      </c>
      <c r="I29" s="31">
        <v>0</v>
      </c>
      <c r="J29" s="32">
        <v>0</v>
      </c>
      <c r="K29" s="33">
        <v>5000</v>
      </c>
      <c r="L29" s="34" t="s">
        <v>39</v>
      </c>
      <c r="M29" s="35"/>
      <c r="N29" s="35"/>
      <c r="O29" s="35"/>
      <c r="P29" s="35"/>
      <c r="Q29" s="35"/>
      <c r="R29" s="35"/>
      <c r="S29" s="35"/>
      <c r="T29" s="35" t="s">
        <v>39</v>
      </c>
      <c r="U29" s="36">
        <f t="shared" si="0"/>
        <v>0</v>
      </c>
      <c r="V29" s="37">
        <f t="shared" si="1"/>
        <v>61000</v>
      </c>
      <c r="W29" s="38"/>
      <c r="CT29">
        <v>184389</v>
      </c>
      <c r="CU29">
        <v>182169</v>
      </c>
      <c r="CV29" t="s">
        <v>37</v>
      </c>
      <c r="CW29">
        <v>1</v>
      </c>
      <c r="CY29" t="s">
        <v>39</v>
      </c>
      <c r="CZ29">
        <v>61000</v>
      </c>
      <c r="DA29">
        <v>61000</v>
      </c>
      <c r="DB29">
        <v>61000</v>
      </c>
      <c r="DC29" t="s">
        <v>40</v>
      </c>
      <c r="DD29" t="s">
        <v>41</v>
      </c>
      <c r="DE29" t="s">
        <v>31</v>
      </c>
      <c r="DF29" t="s">
        <v>42</v>
      </c>
      <c r="DG29" t="s">
        <v>43</v>
      </c>
    </row>
    <row r="30" spans="1:111" x14ac:dyDescent="0.45">
      <c r="A30" s="28" t="s">
        <v>66</v>
      </c>
      <c r="B30" s="28" t="s">
        <v>94</v>
      </c>
      <c r="C30" s="29" t="s">
        <v>95</v>
      </c>
      <c r="D30" s="29">
        <v>2023</v>
      </c>
      <c r="E30" s="30" t="s">
        <v>93</v>
      </c>
      <c r="F30" s="31">
        <v>0</v>
      </c>
      <c r="G30" s="31">
        <v>0</v>
      </c>
      <c r="H30" s="31">
        <v>640000</v>
      </c>
      <c r="I30" s="31">
        <v>0</v>
      </c>
      <c r="J30" s="32">
        <v>0</v>
      </c>
      <c r="K30" s="33">
        <v>0</v>
      </c>
      <c r="L30" s="34" t="s">
        <v>39</v>
      </c>
      <c r="M30" s="35"/>
      <c r="N30" s="35"/>
      <c r="O30" s="35"/>
      <c r="P30" s="35"/>
      <c r="Q30" s="35"/>
      <c r="R30" s="35"/>
      <c r="S30" s="35"/>
      <c r="T30" s="35" t="s">
        <v>39</v>
      </c>
      <c r="U30" s="36">
        <f t="shared" si="0"/>
        <v>0</v>
      </c>
      <c r="V30" s="37">
        <f t="shared" si="1"/>
        <v>640000</v>
      </c>
      <c r="W30" s="38" t="s">
        <v>102</v>
      </c>
      <c r="CT30">
        <v>184684</v>
      </c>
      <c r="CU30">
        <v>182169</v>
      </c>
      <c r="CV30" t="s">
        <v>37</v>
      </c>
      <c r="CW30">
        <v>1</v>
      </c>
      <c r="CY30" t="s">
        <v>39</v>
      </c>
      <c r="CZ30">
        <v>400000</v>
      </c>
      <c r="DA30">
        <v>400000</v>
      </c>
      <c r="DB30">
        <v>400000</v>
      </c>
      <c r="DC30" t="s">
        <v>40</v>
      </c>
      <c r="DD30" t="s">
        <v>41</v>
      </c>
      <c r="DE30" t="s">
        <v>31</v>
      </c>
      <c r="DF30" t="s">
        <v>42</v>
      </c>
      <c r="DG30" t="s">
        <v>43</v>
      </c>
    </row>
    <row r="31" spans="1:111" x14ac:dyDescent="0.45">
      <c r="A31" s="28" t="s">
        <v>96</v>
      </c>
      <c r="B31" s="28" t="s">
        <v>97</v>
      </c>
      <c r="C31" s="29" t="s">
        <v>98</v>
      </c>
      <c r="D31" s="29">
        <v>2023</v>
      </c>
      <c r="E31" s="30" t="s">
        <v>35</v>
      </c>
      <c r="F31" s="31">
        <v>0</v>
      </c>
      <c r="G31" s="31">
        <v>146760</v>
      </c>
      <c r="H31" s="31">
        <v>0</v>
      </c>
      <c r="I31" s="31">
        <v>0</v>
      </c>
      <c r="J31" s="32">
        <v>0</v>
      </c>
      <c r="K31" s="33">
        <v>13846</v>
      </c>
      <c r="L31" s="34" t="s">
        <v>36</v>
      </c>
      <c r="M31" s="35">
        <v>0</v>
      </c>
      <c r="N31" s="35">
        <v>0</v>
      </c>
      <c r="O31" s="35">
        <v>10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6">
        <f t="shared" si="0"/>
        <v>10</v>
      </c>
      <c r="V31" s="37">
        <f t="shared" si="1"/>
        <v>160606</v>
      </c>
      <c r="W31" s="38"/>
      <c r="CT31">
        <v>183867</v>
      </c>
      <c r="CU31">
        <v>182169</v>
      </c>
      <c r="CV31" t="s">
        <v>99</v>
      </c>
      <c r="CW31">
        <v>1</v>
      </c>
      <c r="CX31" t="s">
        <v>38</v>
      </c>
      <c r="CY31" t="s">
        <v>100</v>
      </c>
      <c r="CZ31">
        <v>197181</v>
      </c>
      <c r="DA31">
        <v>176806</v>
      </c>
      <c r="DB31">
        <v>160606</v>
      </c>
      <c r="DC31" t="s">
        <v>40</v>
      </c>
      <c r="DD31" t="s">
        <v>41</v>
      </c>
      <c r="DE31" t="s">
        <v>31</v>
      </c>
      <c r="DF31" t="s">
        <v>42</v>
      </c>
      <c r="DG31" t="s">
        <v>43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  <row r="35" spans="1:109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  <row r="36" spans="1:109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09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  <row r="38" spans="1:109" x14ac:dyDescent="0.4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 t="shared" si="0"/>
        <v>0</v>
      </c>
      <c r="V38" s="37">
        <f t="shared" si="1"/>
        <v>0</v>
      </c>
      <c r="W38" s="38"/>
      <c r="DE38" t="s">
        <v>31</v>
      </c>
    </row>
    <row r="39" spans="1:109" x14ac:dyDescent="0.45">
      <c r="A39" s="28"/>
      <c r="B39" s="28"/>
      <c r="C39" s="29"/>
      <c r="D39" s="29"/>
      <c r="E39" s="30"/>
      <c r="F39" s="31"/>
      <c r="G39" s="32"/>
      <c r="H39" s="32"/>
      <c r="I39" s="32"/>
      <c r="J39" s="32"/>
      <c r="K39" s="33"/>
      <c r="L39" s="34"/>
      <c r="M39" s="35"/>
      <c r="N39" s="35"/>
      <c r="O39" s="35"/>
      <c r="P39" s="35"/>
      <c r="Q39" s="35"/>
      <c r="R39" s="35"/>
      <c r="S39" s="35"/>
      <c r="T39" s="35"/>
      <c r="U39" s="36">
        <f t="shared" si="0"/>
        <v>0</v>
      </c>
      <c r="V39" s="37">
        <f t="shared" si="1"/>
        <v>0</v>
      </c>
      <c r="W39" s="38"/>
      <c r="DE39" t="s">
        <v>31</v>
      </c>
    </row>
    <row r="40" spans="1:109" x14ac:dyDescent="0.45">
      <c r="A40" s="28"/>
      <c r="B40" s="28"/>
      <c r="C40" s="29"/>
      <c r="D40" s="29"/>
      <c r="E40" s="30"/>
      <c r="F40" s="31"/>
      <c r="G40" s="32"/>
      <c r="H40" s="32"/>
      <c r="I40" s="32"/>
      <c r="J40" s="32"/>
      <c r="K40" s="33"/>
      <c r="L40" s="34"/>
      <c r="M40" s="35"/>
      <c r="N40" s="35"/>
      <c r="O40" s="35"/>
      <c r="P40" s="35"/>
      <c r="Q40" s="35"/>
      <c r="R40" s="35"/>
      <c r="S40" s="35"/>
      <c r="T40" s="35"/>
      <c r="U40" s="36">
        <f t="shared" si="0"/>
        <v>0</v>
      </c>
      <c r="V40" s="37">
        <f t="shared" si="1"/>
        <v>0</v>
      </c>
      <c r="W40" s="38"/>
      <c r="DE40" t="s">
        <v>31</v>
      </c>
    </row>
    <row r="41" spans="1:109" x14ac:dyDescent="0.45">
      <c r="A41" s="28"/>
      <c r="B41" s="28"/>
      <c r="C41" s="29"/>
      <c r="D41" s="29"/>
      <c r="E41" s="30"/>
      <c r="F41" s="31"/>
      <c r="G41" s="32"/>
      <c r="H41" s="32"/>
      <c r="I41" s="32"/>
      <c r="J41" s="32"/>
      <c r="K41" s="33"/>
      <c r="L41" s="34"/>
      <c r="M41" s="35"/>
      <c r="N41" s="35"/>
      <c r="O41" s="35"/>
      <c r="P41" s="35"/>
      <c r="Q41" s="35"/>
      <c r="R41" s="35"/>
      <c r="S41" s="35"/>
      <c r="T41" s="35"/>
      <c r="U41" s="36">
        <f t="shared" si="0"/>
        <v>0</v>
      </c>
      <c r="V41" s="37">
        <f t="shared" si="1"/>
        <v>0</v>
      </c>
      <c r="W41" s="38"/>
      <c r="DE41" t="s">
        <v>31</v>
      </c>
    </row>
  </sheetData>
  <autoFilter ref="A8:W8" xr:uid="{21CA5328-C004-40C8-A96C-76CD298EC9E7}"/>
  <conditionalFormatting sqref="V9:V41">
    <cfRule type="cellIs" dxfId="3" priority="4" operator="lessThan">
      <formula>0</formula>
    </cfRule>
  </conditionalFormatting>
  <conditionalFormatting sqref="C9:C41">
    <cfRule type="expression" dxfId="2" priority="3">
      <formula>(CW9&gt;1)</formula>
    </cfRule>
  </conditionalFormatting>
  <conditionalFormatting sqref="V9:V41">
    <cfRule type="expression" dxfId="1" priority="2">
      <formula>#REF!&lt;0</formula>
    </cfRule>
  </conditionalFormatting>
  <conditionalFormatting sqref="D9:D41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41" xr:uid="{887AFC1C-2DA0-4428-AA21-9C9D55F747BD}">
      <formula1>"N/A, FMR, Actual Rent"</formula1>
    </dataValidation>
    <dataValidation type="list" allowBlank="1" showInputMessage="1" showErrorMessage="1" sqref="E9:E41" xr:uid="{4D40DB7B-7D53-4E9C-AE86-E1ACA1823C6D}">
      <formula1>"PH, TH, Joint TH &amp; PH-RRH, HMIS, SSO, TRA, PRA, SRA, S+C/SRO"</formula1>
    </dataValidation>
    <dataValidation allowBlank="1" showErrorMessage="1" sqref="A8:W8" xr:uid="{832726C4-351B-4132-AC94-5A5DD10B237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2022-06-30T21:52:42Z</dcterms:created>
  <dcterms:modified xsi:type="dcterms:W3CDTF">2022-07-06T21:55:02Z</dcterms:modified>
</cp:coreProperties>
</file>