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7F92E1A1-E57B-4AA8-B76A-8B459E9BB3FC}" xr6:coauthVersionLast="47" xr6:coauthVersionMax="47" xr10:uidLastSave="{00000000-0000-0000-0000-000000000000}"/>
  <bookViews>
    <workbookView xWindow="-98" yWindow="-98" windowWidth="25846" windowHeight="14941" xr2:uid="{820C2A3C-6925-4708-9D9A-7767E951FCD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<sst xmlns="http://schemas.openxmlformats.org/spreadsheetml/2006/main" count="139" uniqueCount="79">
  <si>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</si>
  <si>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</si>
  <si>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</si>
  <si>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</si>
  <si>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</si>
  <si>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</si>
  <si>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</si>
  <si>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</si>
  <si>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</si>
  <si>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</si>
  <si>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</si>
  <si>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</si>
  <si>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</si>
  <si>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</si>
  <si>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</si>
  <si>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</si>
  <si>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</si>
  <si>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</si>
  <si>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</si>
  <si>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</si>
  <si>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</si>
  <si>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</si>
  <si>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</si>
  <si>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</si>
  <si>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</si>
  <si>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</si>
  <si>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</si>
  <si>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</si>
  <si>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</si>
  <si>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</si>
  <si>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NH-501</t>
  </si>
  <si>
    <t>State of New Hampshire</t>
  </si>
  <si>
    <t>Homeless Management Information System - Manchester</t>
  </si>
  <si>
    <t>NH0023L1T012114</t>
  </si>
  <si>
    <t/>
  </si>
  <si>
    <t>Boston</t>
  </si>
  <si>
    <t>Manchester CoC</t>
  </si>
  <si>
    <t>FIT/NHNH, Inc.</t>
  </si>
  <si>
    <t>NH0026L1T012114</t>
  </si>
  <si>
    <t>PH</t>
  </si>
  <si>
    <t>Millyard Transitional Housing Program</t>
  </si>
  <si>
    <t>NH0027L1T012114</t>
  </si>
  <si>
    <t>TH</t>
  </si>
  <si>
    <t>Millyard Transitional Housing Program Phase II</t>
  </si>
  <si>
    <t>NH0028L1T012114</t>
  </si>
  <si>
    <t>Family Mill Permanent Housing Program</t>
  </si>
  <si>
    <t>NH0030L1T012114</t>
  </si>
  <si>
    <t>Easter Seals New Hampshire</t>
  </si>
  <si>
    <t>Easter Seals 1</t>
  </si>
  <si>
    <t>NH0032L1T012114</t>
  </si>
  <si>
    <t>Amherst Street Transitional Housing Program</t>
  </si>
  <si>
    <t>NH0046L1T012113</t>
  </si>
  <si>
    <t>Waypoint</t>
  </si>
  <si>
    <t>Waypoint Parenting Transitional Living Program</t>
  </si>
  <si>
    <t>NH0048L1T012113</t>
  </si>
  <si>
    <t>Easter Seals 2</t>
  </si>
  <si>
    <t>NH0049L1T012113</t>
  </si>
  <si>
    <t>Permanent Housing Program V</t>
  </si>
  <si>
    <t>NH0054L1T012111</t>
  </si>
  <si>
    <t>Harbor Homes, Inc.</t>
  </si>
  <si>
    <t>Somerville Street Permanent Housing</t>
  </si>
  <si>
    <t>NH0058L1T012112</t>
  </si>
  <si>
    <t>87 Laurel St.</t>
  </si>
  <si>
    <t>NH0061L1T012109</t>
  </si>
  <si>
    <t>Manchester Permanent Housing Program IV</t>
  </si>
  <si>
    <t>NH0064L1T012111</t>
  </si>
  <si>
    <t>Easter Seals 3</t>
  </si>
  <si>
    <t>NH0067L1T012110</t>
  </si>
  <si>
    <t>Permanent Housing Program VIII</t>
  </si>
  <si>
    <t>NH0082L1T012108</t>
  </si>
  <si>
    <t>Permanent Housing Program IX</t>
  </si>
  <si>
    <t>NH0097L1T012106</t>
  </si>
  <si>
    <t>FMR</t>
  </si>
  <si>
    <t>Easter Seals RRH</t>
  </si>
  <si>
    <t>NH0110L1T012104</t>
  </si>
  <si>
    <t>YWCA New Hampshire</t>
  </si>
  <si>
    <t>FY21 YWCA NH RRH Project</t>
  </si>
  <si>
    <t>NH0137D1T012100</t>
  </si>
  <si>
    <t>282 Belmont St/307 Douglas St. -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</si>
</sst>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4A4C-005D-454A-927D-D1B2BF8F8062}">
  <sheetPr codeName="Sheet230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1816230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50322</v>
      </c>
      <c r="K9" s="32">
        <v>3261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6" si="0">SUM(M9:T9)</f>
        <v>0</v>
      </c>
      <c r="V9" s="36">
        <f t="shared" ref="V9:V36" si="1">SUM(F9:K9)</f>
        <v>53583</v>
      </c>
    </row>
    <row r="10" spans="1:22" x14ac:dyDescent="0.45">
      <c r="A10" s="27" t="s">
        <v>37</v>
      </c>
      <c r="B10" s="27" t="s">
        <v>78</v>
      </c>
      <c r="C10" s="28" t="s">
        <v>38</v>
      </c>
      <c r="D10" s="28">
        <v>2023</v>
      </c>
      <c r="E10" s="29" t="s">
        <v>39</v>
      </c>
      <c r="F10" s="30">
        <v>0</v>
      </c>
      <c r="G10" s="30">
        <v>0</v>
      </c>
      <c r="H10" s="30">
        <v>39212</v>
      </c>
      <c r="I10" s="30">
        <v>32316</v>
      </c>
      <c r="J10" s="31">
        <v>0</v>
      </c>
      <c r="K10" s="32">
        <v>4480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76008</v>
      </c>
    </row>
    <row r="11" spans="1:22" x14ac:dyDescent="0.45">
      <c r="A11" s="27" t="s">
        <v>37</v>
      </c>
      <c r="B11" s="27" t="s">
        <v>40</v>
      </c>
      <c r="C11" s="28" t="s">
        <v>41</v>
      </c>
      <c r="D11" s="28">
        <v>2023</v>
      </c>
      <c r="E11" s="29" t="s">
        <v>42</v>
      </c>
      <c r="F11" s="30">
        <v>0</v>
      </c>
      <c r="G11" s="30">
        <v>0</v>
      </c>
      <c r="H11" s="30">
        <v>106000</v>
      </c>
      <c r="I11" s="30">
        <v>0</v>
      </c>
      <c r="J11" s="31">
        <v>0</v>
      </c>
      <c r="K11" s="32">
        <v>6869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112869</v>
      </c>
    </row>
    <row r="12" spans="1:22" x14ac:dyDescent="0.45">
      <c r="A12" s="27" t="s">
        <v>37</v>
      </c>
      <c r="B12" s="27" t="s">
        <v>43</v>
      </c>
      <c r="C12" s="28" t="s">
        <v>44</v>
      </c>
      <c r="D12" s="28">
        <v>2023</v>
      </c>
      <c r="E12" s="29" t="s">
        <v>42</v>
      </c>
      <c r="F12" s="30">
        <v>0</v>
      </c>
      <c r="G12" s="30">
        <v>0</v>
      </c>
      <c r="H12" s="30">
        <v>41905</v>
      </c>
      <c r="I12" s="30">
        <v>0</v>
      </c>
      <c r="J12" s="31">
        <v>0</v>
      </c>
      <c r="K12" s="32">
        <v>2716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44621</v>
      </c>
    </row>
    <row r="13" spans="1:22" x14ac:dyDescent="0.45">
      <c r="A13" s="27" t="s">
        <v>37</v>
      </c>
      <c r="B13" s="27" t="s">
        <v>45</v>
      </c>
      <c r="C13" s="28" t="s">
        <v>46</v>
      </c>
      <c r="D13" s="28">
        <v>2023</v>
      </c>
      <c r="E13" s="29" t="s">
        <v>39</v>
      </c>
      <c r="F13" s="30">
        <v>0</v>
      </c>
      <c r="G13" s="30">
        <v>0</v>
      </c>
      <c r="H13" s="30">
        <v>127768</v>
      </c>
      <c r="I13" s="30">
        <v>82442</v>
      </c>
      <c r="J13" s="31">
        <v>0</v>
      </c>
      <c r="K13" s="32">
        <v>11973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222183</v>
      </c>
    </row>
    <row r="14" spans="1:22" x14ac:dyDescent="0.45">
      <c r="A14" s="27" t="s">
        <v>47</v>
      </c>
      <c r="B14" s="27" t="s">
        <v>48</v>
      </c>
      <c r="C14" s="28" t="s">
        <v>49</v>
      </c>
      <c r="D14" s="28">
        <v>2023</v>
      </c>
      <c r="E14" s="29" t="s">
        <v>39</v>
      </c>
      <c r="F14" s="30">
        <v>52564</v>
      </c>
      <c r="G14" s="30">
        <v>0</v>
      </c>
      <c r="H14" s="30">
        <v>8700</v>
      </c>
      <c r="I14" s="30">
        <v>0</v>
      </c>
      <c r="J14" s="31">
        <v>0</v>
      </c>
      <c r="K14" s="32">
        <v>2998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64262</v>
      </c>
    </row>
    <row r="15" spans="1:22" x14ac:dyDescent="0.45">
      <c r="A15" s="27" t="s">
        <v>37</v>
      </c>
      <c r="B15" s="27" t="s">
        <v>50</v>
      </c>
      <c r="C15" s="28" t="s">
        <v>51</v>
      </c>
      <c r="D15" s="28">
        <v>2023</v>
      </c>
      <c r="E15" s="29" t="s">
        <v>42</v>
      </c>
      <c r="F15" s="30">
        <v>0</v>
      </c>
      <c r="G15" s="30">
        <v>0</v>
      </c>
      <c r="H15" s="30">
        <v>47943</v>
      </c>
      <c r="I15" s="30">
        <v>0</v>
      </c>
      <c r="J15" s="31">
        <v>0</v>
      </c>
      <c r="K15" s="32">
        <v>3109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51052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2023</v>
      </c>
      <c r="E16" s="29" t="s">
        <v>42</v>
      </c>
      <c r="F16" s="30">
        <v>58800</v>
      </c>
      <c r="G16" s="30">
        <v>0</v>
      </c>
      <c r="H16" s="30">
        <v>36169</v>
      </c>
      <c r="I16" s="30">
        <v>2250</v>
      </c>
      <c r="J16" s="31">
        <v>0</v>
      </c>
      <c r="K16" s="32">
        <v>5386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102605</v>
      </c>
    </row>
    <row r="17" spans="1:22" x14ac:dyDescent="0.45">
      <c r="A17" s="27" t="s">
        <v>47</v>
      </c>
      <c r="B17" s="27" t="s">
        <v>55</v>
      </c>
      <c r="C17" s="28" t="s">
        <v>56</v>
      </c>
      <c r="D17" s="28">
        <v>2023</v>
      </c>
      <c r="E17" s="29" t="s">
        <v>39</v>
      </c>
      <c r="F17" s="30">
        <v>48978</v>
      </c>
      <c r="G17" s="30">
        <v>0</v>
      </c>
      <c r="H17" s="30">
        <v>8576</v>
      </c>
      <c r="I17" s="30">
        <v>0</v>
      </c>
      <c r="J17" s="31">
        <v>0</v>
      </c>
      <c r="K17" s="32">
        <v>2812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60366</v>
      </c>
    </row>
    <row r="18" spans="1:22" x14ac:dyDescent="0.45">
      <c r="A18" s="27" t="s">
        <v>37</v>
      </c>
      <c r="B18" s="27" t="s">
        <v>57</v>
      </c>
      <c r="C18" s="28" t="s">
        <v>58</v>
      </c>
      <c r="D18" s="28">
        <v>2023</v>
      </c>
      <c r="E18" s="29" t="s">
        <v>39</v>
      </c>
      <c r="F18" s="30">
        <v>0</v>
      </c>
      <c r="G18" s="30">
        <v>0</v>
      </c>
      <c r="H18" s="30">
        <v>9095</v>
      </c>
      <c r="I18" s="30">
        <v>51997</v>
      </c>
      <c r="J18" s="31">
        <v>0</v>
      </c>
      <c r="K18" s="32">
        <v>2947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64039</v>
      </c>
    </row>
    <row r="19" spans="1:22" x14ac:dyDescent="0.45">
      <c r="A19" s="27" t="s">
        <v>59</v>
      </c>
      <c r="B19" s="27" t="s">
        <v>60</v>
      </c>
      <c r="C19" s="28" t="s">
        <v>61</v>
      </c>
      <c r="D19" s="28">
        <v>2023</v>
      </c>
      <c r="E19" s="29" t="s">
        <v>39</v>
      </c>
      <c r="F19" s="30">
        <v>0</v>
      </c>
      <c r="G19" s="30">
        <v>0</v>
      </c>
      <c r="H19" s="30">
        <v>33839</v>
      </c>
      <c r="I19" s="30">
        <v>48120</v>
      </c>
      <c r="J19" s="31">
        <v>0</v>
      </c>
      <c r="K19" s="32">
        <v>4526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 t="s">
        <v>34</v>
      </c>
      <c r="U19" s="35">
        <f t="shared" si="0"/>
        <v>0</v>
      </c>
      <c r="V19" s="36">
        <f t="shared" si="1"/>
        <v>86485</v>
      </c>
    </row>
    <row r="20" spans="1:22" x14ac:dyDescent="0.45">
      <c r="A20" s="27" t="s">
        <v>47</v>
      </c>
      <c r="B20" s="27" t="s">
        <v>62</v>
      </c>
      <c r="C20" s="28" t="s">
        <v>63</v>
      </c>
      <c r="D20" s="28">
        <v>2023</v>
      </c>
      <c r="E20" s="29" t="s">
        <v>39</v>
      </c>
      <c r="F20" s="30">
        <v>0</v>
      </c>
      <c r="G20" s="30">
        <v>0</v>
      </c>
      <c r="H20" s="30">
        <v>9241</v>
      </c>
      <c r="I20" s="30">
        <v>49377</v>
      </c>
      <c r="J20" s="31">
        <v>0</v>
      </c>
      <c r="K20" s="32">
        <v>3234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61852</v>
      </c>
    </row>
    <row r="21" spans="1:22" x14ac:dyDescent="0.45">
      <c r="A21" s="27" t="s">
        <v>37</v>
      </c>
      <c r="B21" s="27" t="s">
        <v>64</v>
      </c>
      <c r="C21" s="28" t="s">
        <v>65</v>
      </c>
      <c r="D21" s="28">
        <v>2023</v>
      </c>
      <c r="E21" s="29" t="s">
        <v>39</v>
      </c>
      <c r="F21" s="30">
        <v>0</v>
      </c>
      <c r="G21" s="30">
        <v>0</v>
      </c>
      <c r="H21" s="30">
        <v>8979</v>
      </c>
      <c r="I21" s="30">
        <v>51325</v>
      </c>
      <c r="J21" s="31">
        <v>0</v>
      </c>
      <c r="K21" s="32">
        <v>2909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 t="s">
        <v>34</v>
      </c>
      <c r="U21" s="35">
        <f t="shared" si="0"/>
        <v>0</v>
      </c>
      <c r="V21" s="36">
        <f t="shared" si="1"/>
        <v>63213</v>
      </c>
    </row>
    <row r="22" spans="1:22" x14ac:dyDescent="0.45">
      <c r="A22" s="27" t="s">
        <v>47</v>
      </c>
      <c r="B22" s="27" t="s">
        <v>66</v>
      </c>
      <c r="C22" s="28" t="s">
        <v>67</v>
      </c>
      <c r="D22" s="28">
        <v>2023</v>
      </c>
      <c r="E22" s="29" t="s">
        <v>39</v>
      </c>
      <c r="F22" s="30">
        <v>158804</v>
      </c>
      <c r="G22" s="30">
        <v>0</v>
      </c>
      <c r="H22" s="30">
        <v>15960</v>
      </c>
      <c r="I22" s="30">
        <v>2163</v>
      </c>
      <c r="J22" s="31">
        <v>0</v>
      </c>
      <c r="K22" s="32">
        <v>8358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185285</v>
      </c>
    </row>
    <row r="23" spans="1:22" x14ac:dyDescent="0.45">
      <c r="A23" s="27" t="s">
        <v>37</v>
      </c>
      <c r="B23" s="27" t="s">
        <v>68</v>
      </c>
      <c r="C23" s="28" t="s">
        <v>69</v>
      </c>
      <c r="D23" s="28">
        <v>2023</v>
      </c>
      <c r="E23" s="29" t="s">
        <v>39</v>
      </c>
      <c r="F23" s="30">
        <v>0</v>
      </c>
      <c r="G23" s="30">
        <v>0</v>
      </c>
      <c r="H23" s="30">
        <v>22600</v>
      </c>
      <c r="I23" s="30">
        <v>0</v>
      </c>
      <c r="J23" s="31">
        <v>0</v>
      </c>
      <c r="K23" s="32">
        <v>1561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24161</v>
      </c>
    </row>
    <row r="24" spans="1:22" x14ac:dyDescent="0.45">
      <c r="A24" s="27" t="s">
        <v>37</v>
      </c>
      <c r="B24" s="27" t="s">
        <v>70</v>
      </c>
      <c r="C24" s="28" t="s">
        <v>71</v>
      </c>
      <c r="D24" s="28">
        <v>2023</v>
      </c>
      <c r="E24" s="29" t="s">
        <v>39</v>
      </c>
      <c r="F24" s="30">
        <v>0</v>
      </c>
      <c r="G24" s="30">
        <v>169560</v>
      </c>
      <c r="H24" s="30">
        <v>48062</v>
      </c>
      <c r="I24" s="30">
        <v>0</v>
      </c>
      <c r="J24" s="31">
        <v>0</v>
      </c>
      <c r="K24" s="32">
        <v>13318</v>
      </c>
      <c r="L24" s="33" t="s">
        <v>72</v>
      </c>
      <c r="M24" s="34">
        <v>0</v>
      </c>
      <c r="N24" s="34">
        <v>0</v>
      </c>
      <c r="O24" s="34">
        <v>0</v>
      </c>
      <c r="P24" s="34">
        <v>10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230940</v>
      </c>
    </row>
    <row r="25" spans="1:22" x14ac:dyDescent="0.45">
      <c r="A25" s="27" t="s">
        <v>47</v>
      </c>
      <c r="B25" s="27" t="s">
        <v>73</v>
      </c>
      <c r="C25" s="28" t="s">
        <v>74</v>
      </c>
      <c r="D25" s="28">
        <v>2023</v>
      </c>
      <c r="E25" s="29" t="s">
        <v>39</v>
      </c>
      <c r="F25" s="30">
        <v>0</v>
      </c>
      <c r="G25" s="30">
        <v>41880</v>
      </c>
      <c r="H25" s="30">
        <v>25608</v>
      </c>
      <c r="I25" s="30">
        <v>0</v>
      </c>
      <c r="J25" s="31">
        <v>0</v>
      </c>
      <c r="K25" s="32">
        <v>3888</v>
      </c>
      <c r="L25" s="33" t="s">
        <v>72</v>
      </c>
      <c r="M25" s="34">
        <v>0</v>
      </c>
      <c r="N25" s="34">
        <v>1</v>
      </c>
      <c r="O25" s="34">
        <v>1</v>
      </c>
      <c r="P25" s="34">
        <v>1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3</v>
      </c>
      <c r="V25" s="36">
        <f t="shared" si="1"/>
        <v>71376</v>
      </c>
    </row>
    <row r="26" spans="1:22" x14ac:dyDescent="0.45">
      <c r="A26" s="27" t="s">
        <v>75</v>
      </c>
      <c r="B26" s="27" t="s">
        <v>76</v>
      </c>
      <c r="C26" s="28" t="s">
        <v>77</v>
      </c>
      <c r="D26" s="28">
        <v>2023</v>
      </c>
      <c r="E26" s="29" t="s">
        <v>39</v>
      </c>
      <c r="F26" s="30">
        <v>0</v>
      </c>
      <c r="G26" s="30">
        <v>169164</v>
      </c>
      <c r="H26" s="30">
        <v>61693</v>
      </c>
      <c r="I26" s="30">
        <v>0</v>
      </c>
      <c r="J26" s="31">
        <v>0</v>
      </c>
      <c r="K26" s="32">
        <v>10473</v>
      </c>
      <c r="L26" s="33" t="s">
        <v>72</v>
      </c>
      <c r="M26" s="34">
        <v>0</v>
      </c>
      <c r="N26" s="34">
        <v>2</v>
      </c>
      <c r="O26" s="34">
        <v>4</v>
      </c>
      <c r="P26" s="34">
        <v>3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241330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6E8E4A4C-005D-454A-927D-D1B2BF8F8062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9783B949-EA04-4D55-B4B5-7495C007D9F2}">
      <formula1>"N/A, FMR, Actual Rent"</formula1>
    </dataValidation>
    <dataValidation type="list" allowBlank="1" showInputMessage="1" showErrorMessage="1" sqref="E9:E36" xr:uid="{ED900586-CE0C-42E7-92B9-87BC6C9C92C7}">
      <formula1>"PH, TH, Joint TH &amp; PH-RRH, HMIS, SSO, TRA, PRA, SRA, S+C/SRO"</formula1>
    </dataValidation>
    <dataValidation allowBlank="1" showErrorMessage="1" sqref="A8:V8" xr:uid="{FA91C06B-4FE8-43AB-947A-B10DA414952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2022-06-30T21:52:46Z</dcterms:created>
  <dcterms:modified xsi:type="dcterms:W3CDTF">2022-08-17T21:56:24Z</dcterms:modified>
</cp:coreProperties>
</file>