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C-500\"/>
    </mc:Choice>
  </mc:AlternateContent>
  <xr:revisionPtr revIDLastSave="0" documentId="13_ncr:1_{FA2CC392-F120-4798-B39B-6B2B7E04AC82}" xr6:coauthVersionLast="47" xr6:coauthVersionMax="47" xr10:uidLastSave="{00000000-0000-0000-0000-000000000000}"/>
  <bookViews>
    <workbookView xWindow="-98" yWindow="-98" windowWidth="26116" windowHeight="16395" xr2:uid="{FDF81712-75C2-407E-9BB5-99C133BCCEA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  <c r="B4" i="1"/>
  <c r="B1" i="1"/>
  <c r="B3" i="1"/>
  <c r="B2" i="1"/>
</calcChain>
</file>

<file path=xl/sharedStrings.xml><?xml version="1.0" encoding="utf-8"?>
<sst xmlns="http://schemas.openxmlformats.org/spreadsheetml/2006/main" count="136" uniqueCount="59">
  <si>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</si>
  <si>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</si>
  <si>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</si>
  <si>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</si>
  <si>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</si>
  <si>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</si>
  <si>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</si>
  <si>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</si>
  <si>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</si>
  <si>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</si>
  <si>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</si>
  <si>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</si>
  <si>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</si>
  <si>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</si>
  <si>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</si>
  <si>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</si>
  <si>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</si>
  <si>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</si>
  <si>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</si>
  <si>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</si>
  <si>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</si>
  <si>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</si>
  <si>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</si>
  <si>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</si>
  <si>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</si>
  <si>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</si>
  <si>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</si>
  <si>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</si>
  <si>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</si>
  <si>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</si>
  <si>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</si>
  <si>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NC-500</t>
  </si>
  <si>
    <t>City of Winston-Salem</t>
  </si>
  <si>
    <t>Homeless Management Information System 2 Combined</t>
  </si>
  <si>
    <t>NC0269L4F002109</t>
  </si>
  <si>
    <t/>
  </si>
  <si>
    <t>Renewal</t>
  </si>
  <si>
    <t>C</t>
  </si>
  <si>
    <t>Greensboro</t>
  </si>
  <si>
    <t>Winston-Salem/Forsyth County CoC</t>
  </si>
  <si>
    <t>ESR-PH Case Management</t>
  </si>
  <si>
    <t>NC0274L4F002109</t>
  </si>
  <si>
    <t>PH</t>
  </si>
  <si>
    <t>FMR</t>
  </si>
  <si>
    <t>RRH</t>
  </si>
  <si>
    <t>Fifth Street Apts-Expansion</t>
  </si>
  <si>
    <t>NC0313L4F002108</t>
  </si>
  <si>
    <t>PSH</t>
  </si>
  <si>
    <t>Community Intake Center Consolidated Combined</t>
  </si>
  <si>
    <t>NC0350L4F002105</t>
  </si>
  <si>
    <t>SSO</t>
  </si>
  <si>
    <t>Forsyth PSH Collaborative</t>
  </si>
  <si>
    <t>NC0402L4F002103</t>
  </si>
  <si>
    <t>5th Street II</t>
  </si>
  <si>
    <t>NC0403L4F002103</t>
  </si>
  <si>
    <t>Housing Independence Project (HIP)</t>
  </si>
  <si>
    <t>NC0404D4F002103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</si>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</sst>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C60D-8EBD-4C04-95A7-93F3A66B6ABD}">
  <sheetPr codeName="Sheet213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9.796875" hidden="1" customWidth="1"/>
    <col min="109" max="109" width="6.6640625" hidden="1" customWidth="1"/>
    <col min="110" max="110" width="29" hidden="1" customWidth="1"/>
    <col min="111" max="111" width="18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Greensboro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NC-500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Winston-Salem/Forsyth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Winston-Salem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2607200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112419</v>
      </c>
      <c r="K9" s="33">
        <v>0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5" si="0">SUM(M9:T9)</f>
        <v>0</v>
      </c>
      <c r="V9" s="37">
        <f t="shared" ref="V9:V25" si="1">SUM(F9:K9)</f>
        <v>112419</v>
      </c>
      <c r="W9" s="38"/>
      <c r="CT9">
        <v>184656</v>
      </c>
      <c r="CU9">
        <v>181949</v>
      </c>
      <c r="CV9" t="s">
        <v>36</v>
      </c>
      <c r="CW9">
        <v>1</v>
      </c>
      <c r="CX9" t="s">
        <v>35</v>
      </c>
      <c r="CY9" t="s">
        <v>35</v>
      </c>
      <c r="CZ9">
        <v>112419</v>
      </c>
      <c r="DA9">
        <v>112419</v>
      </c>
      <c r="DB9">
        <v>112419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32</v>
      </c>
      <c r="B10" s="28" t="s">
        <v>40</v>
      </c>
      <c r="C10" s="29" t="s">
        <v>41</v>
      </c>
      <c r="D10" s="29">
        <v>2023</v>
      </c>
      <c r="E10" s="30" t="s">
        <v>42</v>
      </c>
      <c r="F10" s="31">
        <v>0</v>
      </c>
      <c r="G10" s="31">
        <v>337680</v>
      </c>
      <c r="H10" s="31">
        <v>410226</v>
      </c>
      <c r="I10" s="31">
        <v>0</v>
      </c>
      <c r="J10" s="32">
        <v>0</v>
      </c>
      <c r="K10" s="33">
        <v>47101</v>
      </c>
      <c r="L10" s="34" t="s">
        <v>43</v>
      </c>
      <c r="M10" s="35">
        <v>0</v>
      </c>
      <c r="N10" s="35">
        <v>0</v>
      </c>
      <c r="O10" s="35">
        <v>14</v>
      </c>
      <c r="P10" s="35">
        <v>18</v>
      </c>
      <c r="Q10" s="35">
        <v>4</v>
      </c>
      <c r="R10" s="35">
        <v>0</v>
      </c>
      <c r="S10" s="35">
        <v>0</v>
      </c>
      <c r="T10" s="35">
        <v>0</v>
      </c>
      <c r="U10" s="36">
        <f t="shared" si="0"/>
        <v>36</v>
      </c>
      <c r="V10" s="37">
        <f t="shared" si="1"/>
        <v>795007</v>
      </c>
      <c r="W10" s="38" t="s">
        <v>58</v>
      </c>
      <c r="CT10">
        <v>184660</v>
      </c>
      <c r="CU10">
        <v>181949</v>
      </c>
      <c r="CV10" t="s">
        <v>36</v>
      </c>
      <c r="CW10">
        <v>1</v>
      </c>
      <c r="CX10" t="s">
        <v>44</v>
      </c>
      <c r="CY10" t="s">
        <v>35</v>
      </c>
      <c r="CZ10">
        <v>766415</v>
      </c>
      <c r="DA10">
        <v>766415</v>
      </c>
      <c r="DB10">
        <v>760007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42</v>
      </c>
      <c r="F11" s="31">
        <v>0</v>
      </c>
      <c r="G11" s="31">
        <v>75372</v>
      </c>
      <c r="H11" s="31">
        <v>23970</v>
      </c>
      <c r="I11" s="31">
        <v>0</v>
      </c>
      <c r="J11" s="32">
        <v>0</v>
      </c>
      <c r="K11" s="33">
        <v>5909</v>
      </c>
      <c r="L11" s="34" t="s">
        <v>57</v>
      </c>
      <c r="M11" s="35">
        <v>0</v>
      </c>
      <c r="N11" s="35">
        <v>0</v>
      </c>
      <c r="O11" s="35">
        <v>11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11</v>
      </c>
      <c r="V11" s="37">
        <f t="shared" si="1"/>
        <v>105251</v>
      </c>
      <c r="W11" s="38"/>
      <c r="CT11">
        <v>184658</v>
      </c>
      <c r="CU11">
        <v>181949</v>
      </c>
      <c r="CV11" t="s">
        <v>36</v>
      </c>
      <c r="CW11">
        <v>1</v>
      </c>
      <c r="CX11" t="s">
        <v>47</v>
      </c>
      <c r="CY11" t="s">
        <v>35</v>
      </c>
      <c r="CZ11">
        <v>105251</v>
      </c>
      <c r="DA11">
        <v>105251</v>
      </c>
      <c r="DB11">
        <v>105251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50</v>
      </c>
      <c r="F12" s="31">
        <v>0</v>
      </c>
      <c r="G12" s="31">
        <v>0</v>
      </c>
      <c r="H12" s="31">
        <v>147427</v>
      </c>
      <c r="I12" s="31">
        <v>0</v>
      </c>
      <c r="J12" s="32">
        <v>0</v>
      </c>
      <c r="K12" s="33">
        <v>10319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157746</v>
      </c>
      <c r="W12" s="38"/>
      <c r="CT12">
        <v>184652</v>
      </c>
      <c r="CU12">
        <v>181949</v>
      </c>
      <c r="CV12" t="s">
        <v>36</v>
      </c>
      <c r="CW12">
        <v>1</v>
      </c>
      <c r="CY12" t="s">
        <v>35</v>
      </c>
      <c r="CZ12">
        <v>157746</v>
      </c>
      <c r="DA12">
        <v>157746</v>
      </c>
      <c r="DB12">
        <v>157746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51</v>
      </c>
      <c r="C13" s="29" t="s">
        <v>52</v>
      </c>
      <c r="D13" s="29">
        <v>2023</v>
      </c>
      <c r="E13" s="30" t="s">
        <v>42</v>
      </c>
      <c r="F13" s="31">
        <v>0</v>
      </c>
      <c r="G13" s="31">
        <v>518160</v>
      </c>
      <c r="H13" s="31">
        <v>308711</v>
      </c>
      <c r="I13" s="31">
        <v>0</v>
      </c>
      <c r="J13" s="32">
        <v>0</v>
      </c>
      <c r="K13" s="33">
        <v>48206</v>
      </c>
      <c r="L13" s="34" t="s">
        <v>43</v>
      </c>
      <c r="M13" s="35">
        <v>0</v>
      </c>
      <c r="N13" s="35">
        <v>0</v>
      </c>
      <c r="O13" s="35">
        <v>31</v>
      </c>
      <c r="P13" s="35">
        <v>12</v>
      </c>
      <c r="Q13" s="35">
        <v>12</v>
      </c>
      <c r="R13" s="35">
        <v>0</v>
      </c>
      <c r="S13" s="35">
        <v>0</v>
      </c>
      <c r="T13" s="35">
        <v>0</v>
      </c>
      <c r="U13" s="36">
        <f t="shared" si="0"/>
        <v>55</v>
      </c>
      <c r="V13" s="37">
        <f t="shared" si="1"/>
        <v>875077</v>
      </c>
      <c r="W13" s="38" t="s">
        <v>58</v>
      </c>
      <c r="CT13">
        <v>184655</v>
      </c>
      <c r="CU13">
        <v>181949</v>
      </c>
      <c r="CV13" t="s">
        <v>36</v>
      </c>
      <c r="CW13">
        <v>1</v>
      </c>
      <c r="CX13" t="s">
        <v>47</v>
      </c>
      <c r="CY13" t="s">
        <v>35</v>
      </c>
      <c r="CZ13">
        <v>774941</v>
      </c>
      <c r="DA13">
        <v>774941</v>
      </c>
      <c r="DB13">
        <v>765077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32</v>
      </c>
      <c r="B14" s="28" t="s">
        <v>53</v>
      </c>
      <c r="C14" s="29" t="s">
        <v>54</v>
      </c>
      <c r="D14" s="29">
        <v>2023</v>
      </c>
      <c r="E14" s="30" t="s">
        <v>42</v>
      </c>
      <c r="F14" s="31">
        <v>0</v>
      </c>
      <c r="G14" s="31">
        <v>63744</v>
      </c>
      <c r="H14" s="31">
        <v>0</v>
      </c>
      <c r="I14" s="31">
        <v>0</v>
      </c>
      <c r="J14" s="32">
        <v>0</v>
      </c>
      <c r="K14" s="33">
        <v>4106</v>
      </c>
      <c r="L14" s="34" t="s">
        <v>43</v>
      </c>
      <c r="M14" s="35">
        <v>0</v>
      </c>
      <c r="N14" s="35">
        <v>0</v>
      </c>
      <c r="O14" s="35">
        <v>8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8</v>
      </c>
      <c r="V14" s="37">
        <f t="shared" si="1"/>
        <v>67850</v>
      </c>
      <c r="W14" s="38"/>
      <c r="CT14">
        <v>184661</v>
      </c>
      <c r="CU14">
        <v>181949</v>
      </c>
      <c r="CV14" t="s">
        <v>36</v>
      </c>
      <c r="CW14">
        <v>1</v>
      </c>
      <c r="CX14" t="s">
        <v>47</v>
      </c>
      <c r="CY14" t="s">
        <v>35</v>
      </c>
      <c r="CZ14">
        <v>68426</v>
      </c>
      <c r="DA14">
        <v>68426</v>
      </c>
      <c r="DB14">
        <v>67850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32</v>
      </c>
      <c r="B15" s="28" t="s">
        <v>55</v>
      </c>
      <c r="C15" s="29" t="s">
        <v>56</v>
      </c>
      <c r="D15" s="29">
        <v>2023</v>
      </c>
      <c r="E15" s="30" t="s">
        <v>42</v>
      </c>
      <c r="F15" s="31">
        <v>0</v>
      </c>
      <c r="G15" s="31">
        <v>271872</v>
      </c>
      <c r="H15" s="31">
        <v>189678</v>
      </c>
      <c r="I15" s="31">
        <v>0</v>
      </c>
      <c r="J15" s="32">
        <v>0</v>
      </c>
      <c r="K15" s="33">
        <v>32300</v>
      </c>
      <c r="L15" s="34" t="s">
        <v>43</v>
      </c>
      <c r="M15" s="35">
        <v>0</v>
      </c>
      <c r="N15" s="35">
        <v>0</v>
      </c>
      <c r="O15" s="35">
        <v>2</v>
      </c>
      <c r="P15" s="35">
        <v>10</v>
      </c>
      <c r="Q15" s="35">
        <v>10</v>
      </c>
      <c r="R15" s="35">
        <v>2</v>
      </c>
      <c r="S15" s="35">
        <v>0</v>
      </c>
      <c r="T15" s="35">
        <v>0</v>
      </c>
      <c r="U15" s="36">
        <f t="shared" si="0"/>
        <v>24</v>
      </c>
      <c r="V15" s="37">
        <f t="shared" si="1"/>
        <v>493850</v>
      </c>
      <c r="W15" s="38" t="s">
        <v>58</v>
      </c>
      <c r="CT15">
        <v>184662</v>
      </c>
      <c r="CU15">
        <v>181949</v>
      </c>
      <c r="CV15" t="s">
        <v>36</v>
      </c>
      <c r="CW15">
        <v>1</v>
      </c>
      <c r="CX15" t="s">
        <v>44</v>
      </c>
      <c r="CY15" t="s">
        <v>35</v>
      </c>
      <c r="CZ15">
        <v>187651</v>
      </c>
      <c r="DA15">
        <v>187651</v>
      </c>
      <c r="DB15">
        <v>184963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191CC60D-8EBD-4C04-95A7-93F3A66B6ABD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1F2ED244-D90C-49C5-904A-C1DEFE6A550D}">
      <formula1>"N/A, FMR, Actual Rent"</formula1>
    </dataValidation>
    <dataValidation type="list" allowBlank="1" showInputMessage="1" showErrorMessage="1" sqref="E9:E25" xr:uid="{9962B1B1-F0E1-495D-B782-75AAE744FC36}">
      <formula1>"PH, TH, Joint TH &amp; PH-RRH, HMIS, SSO, TRA, PRA, SRA, S+C/SRO"</formula1>
    </dataValidation>
    <dataValidation allowBlank="1" showErrorMessage="1" sqref="A8:W8" xr:uid="{AB3EC3E3-94A4-4F69-95CE-6D68AC947D2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2022-06-30T21:52:56Z</dcterms:created>
  <dcterms:modified xsi:type="dcterms:W3CDTF">2022-07-06T21:54:35Z</dcterms:modified>
</cp:coreProperties>
</file>