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D-500\"/>
    </mc:Choice>
  </mc:AlternateContent>
  <xr:revisionPtr revIDLastSave="0" documentId="13_ncr:1_{6210BF02-9551-4224-A0DC-AC10AA275F98}" xr6:coauthVersionLast="47" xr6:coauthVersionMax="47" xr10:uidLastSave="{00000000-0000-0000-0000-000000000000}"/>
  <bookViews>
    <workbookView xWindow="-108" yWindow="-108" windowWidth="27288" windowHeight="17544" xr2:uid="{CC4231BD-65BA-4CA2-A7C7-00C7713CA1C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<sst xmlns="http://schemas.openxmlformats.org/spreadsheetml/2006/main" count="69" uniqueCount="51">
  <si>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</si>
  <si>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</si>
  <si>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</si>
  <si>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</si>
  <si>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</si>
  <si>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</si>
  <si>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</si>
  <si>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</si>
  <si>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</si>
  <si>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</si>
  <si>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</si>
  <si>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</si>
  <si>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</si>
  <si>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</si>
  <si>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</si>
  <si>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</si>
  <si>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</si>
  <si>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</si>
  <si>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</si>
  <si>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</si>
  <si>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</si>
  <si>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</si>
  <si>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</si>
  <si>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</si>
  <si>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</si>
  <si>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</si>
  <si>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</si>
  <si>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</si>
  <si>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</si>
  <si>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</si>
  <si>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MD-513</t>
  </si>
  <si>
    <t>Maryland Department of Health, Behavioral Health Administration</t>
  </si>
  <si>
    <t>BHA PSH Lower Shore (Worcester) FY 2021</t>
  </si>
  <si>
    <t>MD0181L3B132114</t>
  </si>
  <si>
    <t>PH</t>
  </si>
  <si>
    <t>FMR</t>
  </si>
  <si>
    <t>Baltimore</t>
  </si>
  <si>
    <t>Wicomico, Somerset, Worcester Counties CoC</t>
  </si>
  <si>
    <t>Somerset County Health Department</t>
  </si>
  <si>
    <t>BHA PSH Lower Shore (Somerset &amp; Wicomico) FY 2021</t>
  </si>
  <si>
    <t>MD0182L3B132114</t>
  </si>
  <si>
    <t>Project 1</t>
  </si>
  <si>
    <t>MD0183L3B132114</t>
  </si>
  <si>
    <t>Project 23</t>
  </si>
  <si>
    <t>MD0184L3B132114</t>
  </si>
  <si>
    <t>Wicomico Chronic I</t>
  </si>
  <si>
    <t>MD0185L3B132114</t>
  </si>
  <si>
    <t>Wicomico Chronic II</t>
  </si>
  <si>
    <t>MD0245L3B132111</t>
  </si>
  <si>
    <t>FY 2016 Bonus Project</t>
  </si>
  <si>
    <t>MD0378L3B132105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</si>
</sst>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F15F-D5DF-479A-AB99-AFC63015AC53}">
  <sheetPr codeName="Sheet167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1270263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63744</v>
      </c>
      <c r="H9" s="31">
        <v>0</v>
      </c>
      <c r="I9" s="31">
        <v>0</v>
      </c>
      <c r="J9" s="31">
        <v>0</v>
      </c>
      <c r="K9" s="32">
        <v>3923</v>
      </c>
      <c r="L9" s="33" t="s">
        <v>35</v>
      </c>
      <c r="M9" s="34">
        <v>0</v>
      </c>
      <c r="N9" s="34">
        <v>0</v>
      </c>
      <c r="O9" s="34">
        <v>4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25" si="0">SUM(M9:T9)</f>
        <v>6</v>
      </c>
      <c r="V9" s="36">
        <f t="shared" ref="V9:V25" si="1">SUM(F9:K9)</f>
        <v>67667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245088</v>
      </c>
      <c r="H10" s="31">
        <v>0</v>
      </c>
      <c r="I10" s="31">
        <v>0</v>
      </c>
      <c r="J10" s="31">
        <v>0</v>
      </c>
      <c r="K10" s="32">
        <v>14435</v>
      </c>
      <c r="L10" s="33" t="s">
        <v>35</v>
      </c>
      <c r="M10" s="34">
        <v>0</v>
      </c>
      <c r="N10" s="34">
        <v>0</v>
      </c>
      <c r="O10" s="34">
        <v>13</v>
      </c>
      <c r="P10" s="34">
        <v>7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23</v>
      </c>
      <c r="V10" s="36">
        <f t="shared" si="1"/>
        <v>259523</v>
      </c>
    </row>
    <row r="11" spans="1:22" x14ac:dyDescent="0.3">
      <c r="A11" s="27" t="s">
        <v>38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214560</v>
      </c>
      <c r="H11" s="31">
        <v>70933</v>
      </c>
      <c r="I11" s="31">
        <v>0</v>
      </c>
      <c r="J11" s="31">
        <v>0</v>
      </c>
      <c r="K11" s="32">
        <v>14762</v>
      </c>
      <c r="L11" s="33" t="s">
        <v>35</v>
      </c>
      <c r="M11" s="34">
        <v>0</v>
      </c>
      <c r="N11" s="34">
        <v>0</v>
      </c>
      <c r="O11" s="34">
        <v>14</v>
      </c>
      <c r="P11" s="34">
        <v>6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21</v>
      </c>
      <c r="V11" s="36">
        <f t="shared" si="1"/>
        <v>300255</v>
      </c>
    </row>
    <row r="12" spans="1:22" x14ac:dyDescent="0.3">
      <c r="A12" s="27" t="s">
        <v>38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1">
        <v>401460</v>
      </c>
      <c r="H12" s="31">
        <v>66512</v>
      </c>
      <c r="I12" s="31">
        <v>0</v>
      </c>
      <c r="J12" s="31">
        <v>45870</v>
      </c>
      <c r="K12" s="32">
        <v>27598</v>
      </c>
      <c r="L12" s="33" t="s">
        <v>35</v>
      </c>
      <c r="M12" s="34">
        <v>0</v>
      </c>
      <c r="N12" s="34">
        <v>0</v>
      </c>
      <c r="O12" s="34">
        <v>28</v>
      </c>
      <c r="P12" s="34">
        <v>8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39</v>
      </c>
      <c r="V12" s="36">
        <f t="shared" si="1"/>
        <v>541440</v>
      </c>
    </row>
    <row r="13" spans="1:22" x14ac:dyDescent="0.3">
      <c r="A13" s="27" t="s">
        <v>38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0</v>
      </c>
      <c r="G13" s="31">
        <v>18912</v>
      </c>
      <c r="H13" s="31">
        <v>153</v>
      </c>
      <c r="I13" s="31">
        <v>0</v>
      </c>
      <c r="J13" s="31">
        <v>0</v>
      </c>
      <c r="K13" s="32">
        <v>913</v>
      </c>
      <c r="L13" s="33" t="s">
        <v>35</v>
      </c>
      <c r="M13" s="34">
        <v>0</v>
      </c>
      <c r="N13" s="34">
        <v>0</v>
      </c>
      <c r="O13" s="34">
        <v>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</v>
      </c>
      <c r="V13" s="36">
        <f t="shared" si="1"/>
        <v>19978</v>
      </c>
    </row>
    <row r="14" spans="1:22" x14ac:dyDescent="0.3">
      <c r="A14" s="27" t="s">
        <v>38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1">
        <v>18912</v>
      </c>
      <c r="H14" s="31">
        <v>108</v>
      </c>
      <c r="I14" s="31">
        <v>0</v>
      </c>
      <c r="J14" s="31">
        <v>0</v>
      </c>
      <c r="K14" s="32">
        <v>897</v>
      </c>
      <c r="L14" s="33" t="s">
        <v>35</v>
      </c>
      <c r="M14" s="34">
        <v>0</v>
      </c>
      <c r="N14" s="34">
        <v>0</v>
      </c>
      <c r="O14" s="34">
        <v>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</v>
      </c>
      <c r="V14" s="36">
        <f t="shared" si="1"/>
        <v>19917</v>
      </c>
    </row>
    <row r="15" spans="1:22" x14ac:dyDescent="0.3">
      <c r="A15" s="27" t="s">
        <v>38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1">
        <v>53088</v>
      </c>
      <c r="H15" s="31">
        <v>5000</v>
      </c>
      <c r="I15" s="31">
        <v>0</v>
      </c>
      <c r="J15" s="31">
        <v>0</v>
      </c>
      <c r="K15" s="32">
        <v>3395</v>
      </c>
      <c r="L15" s="33" t="s">
        <v>35</v>
      </c>
      <c r="M15" s="34">
        <v>0</v>
      </c>
      <c r="N15" s="34">
        <v>0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61483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E83CF15F-D5DF-479A-AB99-AFC63015AC53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383931CA-3654-4494-B481-F10566E2D662}">
      <formula1>"N/A, FMR, Actual Rent"</formula1>
    </dataValidation>
    <dataValidation type="list" allowBlank="1" showInputMessage="1" showErrorMessage="1" sqref="E9:E25" xr:uid="{C770EB10-3BEB-4A18-BEF0-A3D700582A7F}">
      <formula1>"PH, TH, Joint TH &amp; PH-RRH, HMIS, SSO, TRA, PRA, SRA, S+C/SRO"</formula1>
    </dataValidation>
    <dataValidation allowBlank="1" showErrorMessage="1" sqref="A8:V8" xr:uid="{69285506-0B91-49F3-B739-A946578E3F5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2022-05-30T18:27:09Z</dcterms:created>
  <dcterms:modified xsi:type="dcterms:W3CDTF">2022-06-06T20:33:28Z</dcterms:modified>
</cp:coreProperties>
</file>