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HI-500\"/>
    </mc:Choice>
  </mc:AlternateContent>
  <xr:revisionPtr revIDLastSave="0" documentId="13_ncr:1_{C9EAA992-813B-4FE8-A247-9C367A3CC29E}" xr6:coauthVersionLast="47" xr6:coauthVersionMax="47" xr10:uidLastSave="{00000000-0000-0000-0000-000000000000}"/>
  <bookViews>
    <workbookView xWindow="-98" yWindow="-98" windowWidth="26116" windowHeight="16395" xr2:uid="{1A8D96EA-969C-42E1-A12E-E716433A99FD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4" i="1" l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1" i="1"/>
  <c r="B2" i="1"/>
  <c r="B3" i="1"/>
  <c r="B5" i="1" l="1"/>
</calcChain>
</file>

<file path=xl/sharedStrings.xml><?xml version="1.0" encoding="utf-8"?>
<sst xmlns="http://schemas.openxmlformats.org/spreadsheetml/2006/main" count="388" uniqueCount="115">
  <si>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</si>
  <si>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</si>
  <si>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</si>
  <si>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</si>
  <si>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</si>
  <si>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</si>
  <si>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</si>
  <si>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</si>
  <si>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</si>
  <si>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</si>
  <si>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</si>
  <si>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</si>
  <si>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</si>
  <si>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</si>
  <si>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</si>
  <si>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</si>
  <si>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</si>
  <si>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</si>
  <si>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</si>
  <si>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</si>
  <si>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</si>
  <si>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</si>
  <si>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</si>
  <si>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</si>
  <si>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</si>
  <si>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</si>
  <si>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</si>
  <si>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</si>
  <si>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</si>
  <si>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</si>
  <si>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</si>
  <si>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HI-501</t>
  </si>
  <si>
    <t>Steadfast Housing Development Corporation</t>
  </si>
  <si>
    <t>Headway House 2021</t>
  </si>
  <si>
    <t>HI0021L9C012114</t>
  </si>
  <si>
    <t>PH</t>
  </si>
  <si>
    <t/>
  </si>
  <si>
    <t>Renewal</t>
  </si>
  <si>
    <t>PSH</t>
  </si>
  <si>
    <t>C</t>
  </si>
  <si>
    <t>Honolulu</t>
  </si>
  <si>
    <t>Honolulu City and County CoC</t>
  </si>
  <si>
    <t>Partners In Care - Oahu Continuum of Care</t>
  </si>
  <si>
    <t>Aloha United Way</t>
  </si>
  <si>
    <t>CONSOLIDATED PH 2021</t>
  </si>
  <si>
    <t>HI0029L9C012114</t>
  </si>
  <si>
    <t>FMR</t>
  </si>
  <si>
    <t>Mental Health Kokua</t>
  </si>
  <si>
    <t>Safe Haven 2021</t>
  </si>
  <si>
    <t>HI0031L9C012113</t>
  </si>
  <si>
    <t>HI-501 HMIS FY2021</t>
  </si>
  <si>
    <t>HI0060L9C012109</t>
  </si>
  <si>
    <t>Ekolu Group Homes 2021</t>
  </si>
  <si>
    <t>HI0085L9C012105</t>
  </si>
  <si>
    <t>Alternative Structures International</t>
  </si>
  <si>
    <t>ASI Permanent Supportive Housing HI-501</t>
  </si>
  <si>
    <t>HI0088L9C012105</t>
  </si>
  <si>
    <t>HI-501 CES FY2021</t>
  </si>
  <si>
    <t>HI0093L9C012104</t>
  </si>
  <si>
    <t>SSO</t>
  </si>
  <si>
    <t>2021 PH Ohana</t>
  </si>
  <si>
    <t>HI0100L9C012103</t>
  </si>
  <si>
    <t>Mahani Hale 2021</t>
  </si>
  <si>
    <t>HI0102L9C012103</t>
  </si>
  <si>
    <t>Parents And Children Together</t>
  </si>
  <si>
    <t>Hale Ola and DV Bonus Project FY21</t>
  </si>
  <si>
    <t>HI0106D9C012102</t>
  </si>
  <si>
    <t>Joint TH &amp; PH-RRH</t>
  </si>
  <si>
    <t>Child and Family Service</t>
  </si>
  <si>
    <t>HUD Rapid Rehousing TH &amp; PH RRH FY2021</t>
  </si>
  <si>
    <t>HI0107L9C012101</t>
  </si>
  <si>
    <t>Gregory House Programs</t>
  </si>
  <si>
    <t>Anuenue Pathway to Housing</t>
  </si>
  <si>
    <t>HI0109L9C012102</t>
  </si>
  <si>
    <t>Women in Need</t>
  </si>
  <si>
    <t>WIN Housing Domestic Violence Survivors with Comfort Pets Renewal</t>
  </si>
  <si>
    <t>HI0111D9C012102</t>
  </si>
  <si>
    <t>Domestic Violence Coordinated Entry System FY2021</t>
  </si>
  <si>
    <t>HI0112D9C012102</t>
  </si>
  <si>
    <t>HI-501 Youth HMIS FY2021</t>
  </si>
  <si>
    <t>HI0114Y9C012101</t>
  </si>
  <si>
    <t>YHDP Renewal</t>
  </si>
  <si>
    <t>HI-501 Youth CES FY2021</t>
  </si>
  <si>
    <t>HI0121Y9C012101</t>
  </si>
  <si>
    <t>Family Promise of Hawaii</t>
  </si>
  <si>
    <t>Family Promise DV Rapid Rehousing</t>
  </si>
  <si>
    <t>HI0130D9C012100</t>
  </si>
  <si>
    <t>New</t>
  </si>
  <si>
    <t>RRH</t>
  </si>
  <si>
    <t>DV Bonus</t>
  </si>
  <si>
    <t>Residential Youth Services &amp; Empowerment</t>
  </si>
  <si>
    <t>Youth RRH</t>
  </si>
  <si>
    <t>HI0132L9C012100</t>
  </si>
  <si>
    <t>Reallocation</t>
  </si>
  <si>
    <t>Youth PH</t>
  </si>
  <si>
    <t>HI0133L9C012100</t>
  </si>
  <si>
    <t>Hale Kipa, Inc.</t>
  </si>
  <si>
    <t>Guide on the Side Collaborative</t>
  </si>
  <si>
    <t>HI0134Y9C012100</t>
  </si>
  <si>
    <t>YHDP Replacement</t>
  </si>
  <si>
    <t>TH/RRH FY21</t>
  </si>
  <si>
    <t>HI0135Y9C012100</t>
  </si>
  <si>
    <t>Diversion FY2021</t>
  </si>
  <si>
    <t>HI0136Y9C012100</t>
  </si>
  <si>
    <t>Guide On The Side FY21</t>
  </si>
  <si>
    <t>HI0137Y9C012100</t>
  </si>
  <si>
    <t>Mobile Crisis Response FY21</t>
  </si>
  <si>
    <t>HI0138Y9C012100</t>
  </si>
  <si>
    <t>PSH FY21</t>
  </si>
  <si>
    <t>HI0139Y9C012100</t>
  </si>
  <si>
    <t>Hawaii Health &amp; Harm Reduction Center</t>
  </si>
  <si>
    <t>HHHRC Guide on the Side 2021 Replacement</t>
  </si>
  <si>
    <t>HI0140Y9C012100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</si>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</sst>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0B47-4C92-4A7D-B50C-27F573B2F6C8}">
  <sheetPr codeName="Sheet106">
    <pageSetUpPr fitToPage="1"/>
  </sheetPr>
  <dimension ref="A1:DG4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5.7968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7.6640625" hidden="1" customWidth="1"/>
    <col min="107" max="107" width="1.6640625" hidden="1" customWidth="1"/>
    <col min="108" max="108" width="7.796875" hidden="1" customWidth="1"/>
    <col min="109" max="109" width="6" hidden="1" customWidth="1"/>
    <col min="110" max="110" width="24.33203125" hidden="1" customWidth="1"/>
    <col min="111" max="111" width="34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Honolulu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HI-501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Honolulu City and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Partners In Care - Oahu Continuum of Care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13658366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92500</v>
      </c>
      <c r="I9" s="31">
        <v>135789</v>
      </c>
      <c r="J9" s="32">
        <v>0</v>
      </c>
      <c r="K9" s="33">
        <v>1000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44" si="0">SUM(M9:T9)</f>
        <v>0</v>
      </c>
      <c r="V9" s="37">
        <f t="shared" ref="V9:V44" si="1">SUM(F9:K9)</f>
        <v>229289</v>
      </c>
      <c r="W9" s="38"/>
      <c r="CT9">
        <v>184838</v>
      </c>
      <c r="CU9">
        <v>181843</v>
      </c>
      <c r="CV9" t="s">
        <v>37</v>
      </c>
      <c r="CW9">
        <v>1</v>
      </c>
      <c r="CX9" t="s">
        <v>38</v>
      </c>
      <c r="CY9" t="s">
        <v>36</v>
      </c>
      <c r="CZ9">
        <v>219231</v>
      </c>
      <c r="DA9">
        <v>219231</v>
      </c>
      <c r="DB9">
        <v>229289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5452872</v>
      </c>
      <c r="H10" s="31">
        <v>0</v>
      </c>
      <c r="I10" s="31">
        <v>0</v>
      </c>
      <c r="J10" s="32">
        <v>0</v>
      </c>
      <c r="K10" s="33">
        <v>182487</v>
      </c>
      <c r="L10" s="34" t="s">
        <v>46</v>
      </c>
      <c r="M10" s="35">
        <v>0</v>
      </c>
      <c r="N10" s="35">
        <v>213</v>
      </c>
      <c r="O10" s="35">
        <v>70</v>
      </c>
      <c r="P10" s="35">
        <v>2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285</v>
      </c>
      <c r="V10" s="37">
        <f t="shared" si="1"/>
        <v>5635359</v>
      </c>
      <c r="W10" s="38"/>
      <c r="CT10">
        <v>187303</v>
      </c>
      <c r="CU10">
        <v>181843</v>
      </c>
      <c r="CV10" t="s">
        <v>37</v>
      </c>
      <c r="CW10">
        <v>1</v>
      </c>
      <c r="CX10" t="s">
        <v>38</v>
      </c>
      <c r="CY10" t="s">
        <v>36</v>
      </c>
      <c r="CZ10">
        <v>5219667</v>
      </c>
      <c r="DA10">
        <v>5219667</v>
      </c>
      <c r="DB10">
        <v>5635359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233143</v>
      </c>
      <c r="G11" s="31">
        <v>0</v>
      </c>
      <c r="H11" s="31">
        <v>571826</v>
      </c>
      <c r="I11" s="31">
        <v>5189</v>
      </c>
      <c r="J11" s="32">
        <v>0</v>
      </c>
      <c r="K11" s="33">
        <v>54039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864197</v>
      </c>
      <c r="W11" s="38"/>
      <c r="CT11">
        <v>189088</v>
      </c>
      <c r="CU11">
        <v>181843</v>
      </c>
      <c r="CV11" t="s">
        <v>37</v>
      </c>
      <c r="CW11">
        <v>1</v>
      </c>
      <c r="CX11" t="s">
        <v>38</v>
      </c>
      <c r="CY11" t="s">
        <v>36</v>
      </c>
      <c r="CZ11">
        <v>846543</v>
      </c>
      <c r="DA11">
        <v>846543</v>
      </c>
      <c r="DB11">
        <v>864197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42</v>
      </c>
      <c r="B12" s="28" t="s">
        <v>50</v>
      </c>
      <c r="C12" s="29" t="s">
        <v>51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181934</v>
      </c>
      <c r="K12" s="33">
        <v>18066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200000</v>
      </c>
      <c r="W12" s="38"/>
      <c r="CT12">
        <v>185675</v>
      </c>
      <c r="CU12">
        <v>181843</v>
      </c>
      <c r="CV12" t="s">
        <v>37</v>
      </c>
      <c r="CW12">
        <v>1</v>
      </c>
      <c r="CX12" t="s">
        <v>36</v>
      </c>
      <c r="CY12" t="s">
        <v>36</v>
      </c>
      <c r="CZ12">
        <v>200000</v>
      </c>
      <c r="DA12">
        <v>200000</v>
      </c>
      <c r="DB12">
        <v>200000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0</v>
      </c>
      <c r="H13" s="31">
        <v>0</v>
      </c>
      <c r="I13" s="31">
        <v>125886</v>
      </c>
      <c r="J13" s="32">
        <v>0</v>
      </c>
      <c r="K13" s="33">
        <v>10200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136086</v>
      </c>
      <c r="W13" s="38"/>
      <c r="CT13">
        <v>184839</v>
      </c>
      <c r="CU13">
        <v>181843</v>
      </c>
      <c r="CV13" t="s">
        <v>37</v>
      </c>
      <c r="CW13">
        <v>1</v>
      </c>
      <c r="CX13" t="s">
        <v>38</v>
      </c>
      <c r="CY13" t="s">
        <v>36</v>
      </c>
      <c r="CZ13">
        <v>126761</v>
      </c>
      <c r="DA13">
        <v>126761</v>
      </c>
      <c r="DB13">
        <v>136086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330180</v>
      </c>
      <c r="H14" s="31">
        <v>0</v>
      </c>
      <c r="I14" s="31">
        <v>0</v>
      </c>
      <c r="J14" s="32">
        <v>0</v>
      </c>
      <c r="K14" s="33">
        <v>27589</v>
      </c>
      <c r="L14" s="34" t="s">
        <v>46</v>
      </c>
      <c r="M14" s="35">
        <v>0</v>
      </c>
      <c r="N14" s="35">
        <v>0</v>
      </c>
      <c r="O14" s="35">
        <v>3</v>
      </c>
      <c r="P14" s="35">
        <v>10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13</v>
      </c>
      <c r="V14" s="37">
        <f t="shared" si="1"/>
        <v>357769</v>
      </c>
      <c r="W14" s="38"/>
      <c r="CT14">
        <v>188438</v>
      </c>
      <c r="CU14">
        <v>181843</v>
      </c>
      <c r="CV14" t="s">
        <v>37</v>
      </c>
      <c r="CW14">
        <v>1</v>
      </c>
      <c r="CX14" t="s">
        <v>38</v>
      </c>
      <c r="CY14" t="s">
        <v>36</v>
      </c>
      <c r="CZ14">
        <v>333121</v>
      </c>
      <c r="DA14">
        <v>333121</v>
      </c>
      <c r="DB14">
        <v>357769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42</v>
      </c>
      <c r="B15" s="28" t="s">
        <v>57</v>
      </c>
      <c r="C15" s="29" t="s">
        <v>58</v>
      </c>
      <c r="D15" s="29">
        <v>2023</v>
      </c>
      <c r="E15" s="30" t="s">
        <v>59</v>
      </c>
      <c r="F15" s="31">
        <v>0</v>
      </c>
      <c r="G15" s="31">
        <v>0</v>
      </c>
      <c r="H15" s="31">
        <v>272728</v>
      </c>
      <c r="I15" s="31">
        <v>0</v>
      </c>
      <c r="J15" s="32">
        <v>0</v>
      </c>
      <c r="K15" s="33">
        <v>27272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300000</v>
      </c>
      <c r="W15" s="38"/>
      <c r="CT15">
        <v>185676</v>
      </c>
      <c r="CU15">
        <v>181843</v>
      </c>
      <c r="CV15" t="s">
        <v>37</v>
      </c>
      <c r="CW15">
        <v>1</v>
      </c>
      <c r="CY15" t="s">
        <v>36</v>
      </c>
      <c r="CZ15">
        <v>300000</v>
      </c>
      <c r="DA15">
        <v>300000</v>
      </c>
      <c r="DB15">
        <v>300000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0</v>
      </c>
      <c r="G16" s="31">
        <v>614328</v>
      </c>
      <c r="H16" s="31">
        <v>0</v>
      </c>
      <c r="I16" s="31">
        <v>0</v>
      </c>
      <c r="J16" s="32">
        <v>0</v>
      </c>
      <c r="K16" s="33">
        <v>13881</v>
      </c>
      <c r="L16" s="34" t="s">
        <v>46</v>
      </c>
      <c r="M16" s="35">
        <v>0</v>
      </c>
      <c r="N16" s="35">
        <v>22</v>
      </c>
      <c r="O16" s="35">
        <v>10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32</v>
      </c>
      <c r="V16" s="37">
        <f t="shared" si="1"/>
        <v>628209</v>
      </c>
      <c r="W16" s="38"/>
      <c r="CT16">
        <v>184626</v>
      </c>
      <c r="CU16">
        <v>181843</v>
      </c>
      <c r="CV16" t="s">
        <v>37</v>
      </c>
      <c r="CW16">
        <v>1</v>
      </c>
      <c r="CX16" t="s">
        <v>38</v>
      </c>
      <c r="CY16" t="s">
        <v>36</v>
      </c>
      <c r="CZ16">
        <v>581433</v>
      </c>
      <c r="DA16">
        <v>581433</v>
      </c>
      <c r="DB16">
        <v>628209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47</v>
      </c>
      <c r="B17" s="28" t="s">
        <v>62</v>
      </c>
      <c r="C17" s="29" t="s">
        <v>63</v>
      </c>
      <c r="D17" s="29">
        <v>2023</v>
      </c>
      <c r="E17" s="30" t="s">
        <v>35</v>
      </c>
      <c r="F17" s="31">
        <v>26957</v>
      </c>
      <c r="G17" s="31">
        <v>0</v>
      </c>
      <c r="H17" s="31">
        <v>216900</v>
      </c>
      <c r="I17" s="31">
        <v>19648</v>
      </c>
      <c r="J17" s="32">
        <v>0</v>
      </c>
      <c r="K17" s="33">
        <v>10160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273665</v>
      </c>
      <c r="W17" s="38"/>
      <c r="CT17">
        <v>189089</v>
      </c>
      <c r="CU17">
        <v>181843</v>
      </c>
      <c r="CV17" t="s">
        <v>37</v>
      </c>
      <c r="CW17">
        <v>1</v>
      </c>
      <c r="CX17" t="s">
        <v>38</v>
      </c>
      <c r="CY17" t="s">
        <v>36</v>
      </c>
      <c r="CZ17">
        <v>270213</v>
      </c>
      <c r="DA17">
        <v>270213</v>
      </c>
      <c r="DB17">
        <v>273665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64</v>
      </c>
      <c r="B18" s="28" t="s">
        <v>65</v>
      </c>
      <c r="C18" s="29" t="s">
        <v>66</v>
      </c>
      <c r="D18" s="29">
        <v>2023</v>
      </c>
      <c r="E18" s="30" t="s">
        <v>67</v>
      </c>
      <c r="F18" s="31">
        <v>0</v>
      </c>
      <c r="G18" s="31">
        <v>172584</v>
      </c>
      <c r="H18" s="31">
        <v>49823</v>
      </c>
      <c r="I18" s="31">
        <v>31076</v>
      </c>
      <c r="J18" s="32">
        <v>0</v>
      </c>
      <c r="K18" s="33">
        <v>23821</v>
      </c>
      <c r="L18" s="34" t="s">
        <v>46</v>
      </c>
      <c r="M18" s="35">
        <v>0</v>
      </c>
      <c r="N18" s="35">
        <v>0</v>
      </c>
      <c r="O18" s="35">
        <v>0</v>
      </c>
      <c r="P18" s="35">
        <v>5</v>
      </c>
      <c r="Q18" s="35">
        <v>1</v>
      </c>
      <c r="R18" s="35">
        <v>0</v>
      </c>
      <c r="S18" s="35">
        <v>0</v>
      </c>
      <c r="T18" s="35">
        <v>0</v>
      </c>
      <c r="U18" s="36">
        <f t="shared" si="0"/>
        <v>6</v>
      </c>
      <c r="V18" s="37">
        <f t="shared" si="1"/>
        <v>277304</v>
      </c>
      <c r="W18" s="38"/>
      <c r="CT18">
        <v>186055</v>
      </c>
      <c r="CU18">
        <v>181843</v>
      </c>
      <c r="CV18" t="s">
        <v>37</v>
      </c>
      <c r="CW18">
        <v>1</v>
      </c>
      <c r="CX18" t="s">
        <v>36</v>
      </c>
      <c r="CY18" t="s">
        <v>36</v>
      </c>
      <c r="CZ18">
        <v>264704</v>
      </c>
      <c r="DA18">
        <v>264704</v>
      </c>
      <c r="DB18">
        <v>277304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68</v>
      </c>
      <c r="B19" s="28" t="s">
        <v>69</v>
      </c>
      <c r="C19" s="29" t="s">
        <v>70</v>
      </c>
      <c r="D19" s="29">
        <v>2023</v>
      </c>
      <c r="E19" s="30" t="s">
        <v>67</v>
      </c>
      <c r="F19" s="31">
        <v>45000</v>
      </c>
      <c r="G19" s="31">
        <v>135108</v>
      </c>
      <c r="H19" s="31">
        <v>222984</v>
      </c>
      <c r="I19" s="31">
        <v>23976</v>
      </c>
      <c r="J19" s="32">
        <v>0</v>
      </c>
      <c r="K19" s="33">
        <v>13051</v>
      </c>
      <c r="L19" s="34" t="s">
        <v>113</v>
      </c>
      <c r="M19" s="35">
        <v>0</v>
      </c>
      <c r="N19" s="35">
        <v>1</v>
      </c>
      <c r="O19" s="35">
        <v>2</v>
      </c>
      <c r="P19" s="35">
        <v>3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6</v>
      </c>
      <c r="V19" s="37">
        <f t="shared" si="1"/>
        <v>440119</v>
      </c>
      <c r="W19" s="38" t="s">
        <v>114</v>
      </c>
      <c r="CT19">
        <v>188249</v>
      </c>
      <c r="CU19">
        <v>181843</v>
      </c>
      <c r="CV19" t="s">
        <v>37</v>
      </c>
      <c r="CW19">
        <v>1</v>
      </c>
      <c r="CX19" t="s">
        <v>36</v>
      </c>
      <c r="CY19" t="s">
        <v>36</v>
      </c>
      <c r="CZ19">
        <v>387099</v>
      </c>
      <c r="DA19">
        <v>387099</v>
      </c>
      <c r="DB19">
        <v>397119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71</v>
      </c>
      <c r="B20" s="28" t="s">
        <v>72</v>
      </c>
      <c r="C20" s="29" t="s">
        <v>73</v>
      </c>
      <c r="D20" s="29">
        <v>2023</v>
      </c>
      <c r="E20" s="30" t="s">
        <v>67</v>
      </c>
      <c r="F20" s="31">
        <v>0</v>
      </c>
      <c r="G20" s="31">
        <v>185052</v>
      </c>
      <c r="H20" s="31">
        <v>213385</v>
      </c>
      <c r="I20" s="31">
        <v>40600</v>
      </c>
      <c r="J20" s="32">
        <v>900</v>
      </c>
      <c r="K20" s="33">
        <v>41000</v>
      </c>
      <c r="L20" s="34" t="s">
        <v>46</v>
      </c>
      <c r="M20" s="35">
        <v>0</v>
      </c>
      <c r="N20" s="35">
        <v>3</v>
      </c>
      <c r="O20" s="35">
        <v>5</v>
      </c>
      <c r="P20" s="35">
        <v>1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9</v>
      </c>
      <c r="V20" s="37">
        <f t="shared" si="1"/>
        <v>480937</v>
      </c>
      <c r="W20" s="38"/>
      <c r="CT20">
        <v>188253</v>
      </c>
      <c r="CU20">
        <v>181843</v>
      </c>
      <c r="CV20" t="s">
        <v>37</v>
      </c>
      <c r="CW20">
        <v>1</v>
      </c>
      <c r="CX20" t="s">
        <v>36</v>
      </c>
      <c r="CY20" t="s">
        <v>36</v>
      </c>
      <c r="CZ20">
        <v>466969</v>
      </c>
      <c r="DA20">
        <v>466969</v>
      </c>
      <c r="DB20">
        <v>480937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74</v>
      </c>
      <c r="B21" s="28" t="s">
        <v>75</v>
      </c>
      <c r="C21" s="29" t="s">
        <v>76</v>
      </c>
      <c r="D21" s="29">
        <v>2023</v>
      </c>
      <c r="E21" s="30" t="s">
        <v>67</v>
      </c>
      <c r="F21" s="31">
        <v>49500</v>
      </c>
      <c r="G21" s="31">
        <v>0</v>
      </c>
      <c r="H21" s="31">
        <v>96833</v>
      </c>
      <c r="I21" s="31">
        <v>11032</v>
      </c>
      <c r="J21" s="32">
        <v>0</v>
      </c>
      <c r="K21" s="33">
        <v>15633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172998</v>
      </c>
      <c r="W21" s="38"/>
      <c r="CT21">
        <v>186612</v>
      </c>
      <c r="CU21">
        <v>181843</v>
      </c>
      <c r="CV21" t="s">
        <v>37</v>
      </c>
      <c r="CW21">
        <v>1</v>
      </c>
      <c r="CX21" t="s">
        <v>36</v>
      </c>
      <c r="CY21" t="s">
        <v>36</v>
      </c>
      <c r="CZ21">
        <v>172998</v>
      </c>
      <c r="DA21">
        <v>172998</v>
      </c>
      <c r="DB21">
        <v>172998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68</v>
      </c>
      <c r="B22" s="28" t="s">
        <v>77</v>
      </c>
      <c r="C22" s="29" t="s">
        <v>78</v>
      </c>
      <c r="D22" s="29">
        <v>2023</v>
      </c>
      <c r="E22" s="30" t="s">
        <v>59</v>
      </c>
      <c r="F22" s="31">
        <v>0</v>
      </c>
      <c r="G22" s="31">
        <v>0</v>
      </c>
      <c r="H22" s="31">
        <v>213318</v>
      </c>
      <c r="I22" s="31">
        <v>0</v>
      </c>
      <c r="J22" s="32">
        <v>0</v>
      </c>
      <c r="K22" s="33">
        <v>15534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228852</v>
      </c>
      <c r="W22" s="38" t="s">
        <v>114</v>
      </c>
      <c r="CT22">
        <v>187971</v>
      </c>
      <c r="CU22">
        <v>181843</v>
      </c>
      <c r="CV22" t="s">
        <v>37</v>
      </c>
      <c r="CW22">
        <v>1</v>
      </c>
      <c r="CY22" t="s">
        <v>36</v>
      </c>
      <c r="CZ22">
        <v>153852</v>
      </c>
      <c r="DA22">
        <v>153852</v>
      </c>
      <c r="DB22">
        <v>153852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42</v>
      </c>
      <c r="B23" s="28" t="s">
        <v>79</v>
      </c>
      <c r="C23" s="29" t="s">
        <v>80</v>
      </c>
      <c r="D23" s="29">
        <v>2023</v>
      </c>
      <c r="E23" s="30" t="s">
        <v>17</v>
      </c>
      <c r="F23" s="31">
        <v>0</v>
      </c>
      <c r="G23" s="31">
        <v>0</v>
      </c>
      <c r="H23" s="31">
        <v>0</v>
      </c>
      <c r="I23" s="31">
        <v>0</v>
      </c>
      <c r="J23" s="32">
        <v>96556</v>
      </c>
      <c r="K23" s="33">
        <v>9549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106105</v>
      </c>
      <c r="W23" s="38"/>
      <c r="CT23">
        <v>185677</v>
      </c>
      <c r="CU23">
        <v>181843</v>
      </c>
      <c r="CV23" t="s">
        <v>81</v>
      </c>
      <c r="CW23">
        <v>1</v>
      </c>
      <c r="CX23" t="s">
        <v>36</v>
      </c>
      <c r="CY23" t="s">
        <v>36</v>
      </c>
      <c r="CZ23">
        <v>106105</v>
      </c>
      <c r="DA23">
        <v>106105</v>
      </c>
      <c r="DB23">
        <v>106105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42</v>
      </c>
      <c r="B24" s="28" t="s">
        <v>82</v>
      </c>
      <c r="C24" s="29" t="s">
        <v>83</v>
      </c>
      <c r="D24" s="29">
        <v>2023</v>
      </c>
      <c r="E24" s="30" t="s">
        <v>59</v>
      </c>
      <c r="F24" s="31">
        <v>0</v>
      </c>
      <c r="G24" s="31">
        <v>0</v>
      </c>
      <c r="H24" s="31">
        <v>84804</v>
      </c>
      <c r="I24" s="31">
        <v>0</v>
      </c>
      <c r="J24" s="32">
        <v>0</v>
      </c>
      <c r="K24" s="33">
        <v>8387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93191</v>
      </c>
      <c r="W24" s="38"/>
      <c r="CT24">
        <v>185678</v>
      </c>
      <c r="CU24">
        <v>181843</v>
      </c>
      <c r="CV24" t="s">
        <v>81</v>
      </c>
      <c r="CW24">
        <v>1</v>
      </c>
      <c r="CY24" t="s">
        <v>36</v>
      </c>
      <c r="CZ24">
        <v>93191</v>
      </c>
      <c r="DA24">
        <v>93191</v>
      </c>
      <c r="DB24">
        <v>93191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84</v>
      </c>
      <c r="B25" s="28" t="s">
        <v>85</v>
      </c>
      <c r="C25" s="29" t="s">
        <v>86</v>
      </c>
      <c r="D25" s="29">
        <v>2023</v>
      </c>
      <c r="E25" s="30" t="s">
        <v>35</v>
      </c>
      <c r="F25" s="31">
        <v>0</v>
      </c>
      <c r="G25" s="31">
        <v>772176</v>
      </c>
      <c r="H25" s="31">
        <v>186374</v>
      </c>
      <c r="I25" s="31">
        <v>0</v>
      </c>
      <c r="J25" s="32">
        <v>0</v>
      </c>
      <c r="K25" s="33">
        <v>18236</v>
      </c>
      <c r="L25" s="34" t="s">
        <v>46</v>
      </c>
      <c r="M25" s="35">
        <v>0</v>
      </c>
      <c r="N25" s="35">
        <v>0</v>
      </c>
      <c r="O25" s="35">
        <v>4</v>
      </c>
      <c r="P25" s="35">
        <v>20</v>
      </c>
      <c r="Q25" s="35">
        <v>4</v>
      </c>
      <c r="R25" s="35">
        <v>0</v>
      </c>
      <c r="S25" s="35">
        <v>0</v>
      </c>
      <c r="T25" s="35">
        <v>0</v>
      </c>
      <c r="U25" s="36">
        <f t="shared" si="0"/>
        <v>28</v>
      </c>
      <c r="V25" s="37">
        <f t="shared" si="1"/>
        <v>976786</v>
      </c>
      <c r="W25" s="38"/>
      <c r="CT25">
        <v>185123</v>
      </c>
      <c r="CU25">
        <v>181843</v>
      </c>
      <c r="CV25" t="s">
        <v>87</v>
      </c>
      <c r="CW25">
        <v>1</v>
      </c>
      <c r="CX25" t="s">
        <v>88</v>
      </c>
      <c r="CY25" t="s">
        <v>89</v>
      </c>
      <c r="CZ25">
        <v>920242</v>
      </c>
      <c r="DA25">
        <v>920242</v>
      </c>
      <c r="DB25">
        <v>976786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90</v>
      </c>
      <c r="B26" s="28" t="s">
        <v>91</v>
      </c>
      <c r="C26" s="29" t="s">
        <v>92</v>
      </c>
      <c r="D26" s="29">
        <v>2023</v>
      </c>
      <c r="E26" s="30" t="s">
        <v>35</v>
      </c>
      <c r="F26" s="31">
        <v>0</v>
      </c>
      <c r="G26" s="31">
        <v>247620</v>
      </c>
      <c r="H26" s="31">
        <v>141168</v>
      </c>
      <c r="I26" s="31">
        <v>0</v>
      </c>
      <c r="J26" s="32">
        <v>0</v>
      </c>
      <c r="K26" s="33">
        <v>14116</v>
      </c>
      <c r="L26" s="34" t="s">
        <v>46</v>
      </c>
      <c r="M26" s="35">
        <v>0</v>
      </c>
      <c r="N26" s="35">
        <v>10</v>
      </c>
      <c r="O26" s="35">
        <v>3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13</v>
      </c>
      <c r="V26" s="37">
        <f t="shared" si="1"/>
        <v>402904</v>
      </c>
      <c r="W26" s="38"/>
      <c r="CT26">
        <v>188254</v>
      </c>
      <c r="CU26">
        <v>181843</v>
      </c>
      <c r="CV26" t="s">
        <v>87</v>
      </c>
      <c r="CW26">
        <v>1</v>
      </c>
      <c r="CX26" t="s">
        <v>88</v>
      </c>
      <c r="CY26" t="s">
        <v>93</v>
      </c>
      <c r="CZ26">
        <v>384016</v>
      </c>
      <c r="DA26">
        <v>384016</v>
      </c>
      <c r="DB26">
        <v>402904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90</v>
      </c>
      <c r="B27" s="28" t="s">
        <v>94</v>
      </c>
      <c r="C27" s="29" t="s">
        <v>95</v>
      </c>
      <c r="D27" s="29">
        <v>2023</v>
      </c>
      <c r="E27" s="30" t="s">
        <v>35</v>
      </c>
      <c r="F27" s="31">
        <v>0</v>
      </c>
      <c r="G27" s="31">
        <v>76368</v>
      </c>
      <c r="H27" s="31">
        <v>91885</v>
      </c>
      <c r="I27" s="31">
        <v>0</v>
      </c>
      <c r="J27" s="32">
        <v>0</v>
      </c>
      <c r="K27" s="33">
        <v>9399</v>
      </c>
      <c r="L27" s="34" t="s">
        <v>46</v>
      </c>
      <c r="M27" s="35">
        <v>0</v>
      </c>
      <c r="N27" s="35">
        <v>0</v>
      </c>
      <c r="O27" s="35">
        <v>0</v>
      </c>
      <c r="P27" s="35">
        <v>0</v>
      </c>
      <c r="Q27" s="35">
        <v>2</v>
      </c>
      <c r="R27" s="35">
        <v>0</v>
      </c>
      <c r="S27" s="35">
        <v>0</v>
      </c>
      <c r="T27" s="35">
        <v>0</v>
      </c>
      <c r="U27" s="36">
        <f t="shared" si="0"/>
        <v>2</v>
      </c>
      <c r="V27" s="37">
        <f t="shared" si="1"/>
        <v>177652</v>
      </c>
      <c r="W27" s="38"/>
      <c r="CT27">
        <v>188255</v>
      </c>
      <c r="CU27">
        <v>181843</v>
      </c>
      <c r="CV27" t="s">
        <v>87</v>
      </c>
      <c r="CW27">
        <v>1</v>
      </c>
      <c r="CX27" t="s">
        <v>88</v>
      </c>
      <c r="CY27" t="s">
        <v>93</v>
      </c>
      <c r="CZ27">
        <v>172492</v>
      </c>
      <c r="DA27">
        <v>172492</v>
      </c>
      <c r="DB27">
        <v>177652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96</v>
      </c>
      <c r="B28" s="28" t="s">
        <v>97</v>
      </c>
      <c r="C28" s="29" t="s">
        <v>98</v>
      </c>
      <c r="D28" s="29">
        <v>2023</v>
      </c>
      <c r="E28" s="30" t="s">
        <v>59</v>
      </c>
      <c r="F28" s="31">
        <v>0</v>
      </c>
      <c r="G28" s="31">
        <v>0</v>
      </c>
      <c r="H28" s="31">
        <v>188052</v>
      </c>
      <c r="I28" s="31">
        <v>0</v>
      </c>
      <c r="J28" s="32">
        <v>0</v>
      </c>
      <c r="K28" s="33">
        <v>7444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195496</v>
      </c>
      <c r="W28" s="38"/>
      <c r="CT28">
        <v>191175</v>
      </c>
      <c r="CU28">
        <v>181843</v>
      </c>
      <c r="CV28" t="s">
        <v>99</v>
      </c>
      <c r="CW28">
        <v>1</v>
      </c>
      <c r="CY28" t="s">
        <v>36</v>
      </c>
      <c r="CZ28">
        <v>195496</v>
      </c>
      <c r="DA28">
        <v>195496</v>
      </c>
      <c r="DB28">
        <v>195496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90</v>
      </c>
      <c r="B29" s="28" t="s">
        <v>100</v>
      </c>
      <c r="C29" s="29" t="s">
        <v>101</v>
      </c>
      <c r="D29" s="29">
        <v>2023</v>
      </c>
      <c r="E29" s="30" t="s">
        <v>67</v>
      </c>
      <c r="F29" s="31">
        <v>0</v>
      </c>
      <c r="G29" s="31">
        <v>163680</v>
      </c>
      <c r="H29" s="31">
        <v>23490</v>
      </c>
      <c r="I29" s="31">
        <v>0</v>
      </c>
      <c r="J29" s="32">
        <v>0</v>
      </c>
      <c r="K29" s="33">
        <v>1510</v>
      </c>
      <c r="L29" s="34" t="s">
        <v>46</v>
      </c>
      <c r="M29" s="35">
        <v>0</v>
      </c>
      <c r="N29" s="35">
        <v>0</v>
      </c>
      <c r="O29" s="35">
        <v>8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6">
        <f t="shared" si="0"/>
        <v>8</v>
      </c>
      <c r="V29" s="37">
        <f t="shared" si="1"/>
        <v>188680</v>
      </c>
      <c r="W29" s="38"/>
      <c r="CT29">
        <v>191336</v>
      </c>
      <c r="CU29">
        <v>181843</v>
      </c>
      <c r="CV29" t="s">
        <v>99</v>
      </c>
      <c r="CW29">
        <v>1</v>
      </c>
      <c r="CX29" t="s">
        <v>36</v>
      </c>
      <c r="CY29" t="s">
        <v>36</v>
      </c>
      <c r="CZ29">
        <v>176392</v>
      </c>
      <c r="DA29">
        <v>176392</v>
      </c>
      <c r="DB29">
        <v>188680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90</v>
      </c>
      <c r="B30" s="28" t="s">
        <v>102</v>
      </c>
      <c r="C30" s="29" t="s">
        <v>103</v>
      </c>
      <c r="D30" s="29">
        <v>2023</v>
      </c>
      <c r="E30" s="30" t="s">
        <v>59</v>
      </c>
      <c r="F30" s="31">
        <v>0</v>
      </c>
      <c r="G30" s="31">
        <v>0</v>
      </c>
      <c r="H30" s="31">
        <v>214885</v>
      </c>
      <c r="I30" s="31">
        <v>0</v>
      </c>
      <c r="J30" s="32">
        <v>0</v>
      </c>
      <c r="K30" s="33">
        <v>20999</v>
      </c>
      <c r="L30" s="34" t="s">
        <v>36</v>
      </c>
      <c r="M30" s="35"/>
      <c r="N30" s="35"/>
      <c r="O30" s="35"/>
      <c r="P30" s="35"/>
      <c r="Q30" s="35"/>
      <c r="R30" s="35"/>
      <c r="S30" s="35"/>
      <c r="T30" s="35" t="s">
        <v>36</v>
      </c>
      <c r="U30" s="36">
        <f t="shared" si="0"/>
        <v>0</v>
      </c>
      <c r="V30" s="37">
        <f t="shared" si="1"/>
        <v>235884</v>
      </c>
      <c r="W30" s="38"/>
      <c r="CT30">
        <v>191337</v>
      </c>
      <c r="CU30">
        <v>181843</v>
      </c>
      <c r="CV30" t="s">
        <v>99</v>
      </c>
      <c r="CW30">
        <v>1</v>
      </c>
      <c r="CY30" t="s">
        <v>36</v>
      </c>
      <c r="CZ30">
        <v>235884</v>
      </c>
      <c r="DA30">
        <v>235884</v>
      </c>
      <c r="DB30">
        <v>235884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90</v>
      </c>
      <c r="B31" s="28" t="s">
        <v>104</v>
      </c>
      <c r="C31" s="29" t="s">
        <v>105</v>
      </c>
      <c r="D31" s="29">
        <v>2023</v>
      </c>
      <c r="E31" s="30" t="s">
        <v>59</v>
      </c>
      <c r="F31" s="31">
        <v>0</v>
      </c>
      <c r="G31" s="31">
        <v>0</v>
      </c>
      <c r="H31" s="31">
        <v>227130</v>
      </c>
      <c r="I31" s="31">
        <v>0</v>
      </c>
      <c r="J31" s="32">
        <v>0</v>
      </c>
      <c r="K31" s="33">
        <v>18309</v>
      </c>
      <c r="L31" s="34" t="s">
        <v>36</v>
      </c>
      <c r="M31" s="35"/>
      <c r="N31" s="35"/>
      <c r="O31" s="35"/>
      <c r="P31" s="35"/>
      <c r="Q31" s="35"/>
      <c r="R31" s="35"/>
      <c r="S31" s="35"/>
      <c r="T31" s="35" t="s">
        <v>36</v>
      </c>
      <c r="U31" s="36">
        <f t="shared" si="0"/>
        <v>0</v>
      </c>
      <c r="V31" s="37">
        <f t="shared" si="1"/>
        <v>245439</v>
      </c>
      <c r="W31" s="38"/>
      <c r="CT31">
        <v>191338</v>
      </c>
      <c r="CU31">
        <v>181843</v>
      </c>
      <c r="CV31" t="s">
        <v>99</v>
      </c>
      <c r="CW31">
        <v>1</v>
      </c>
      <c r="CY31" t="s">
        <v>36</v>
      </c>
      <c r="CZ31">
        <v>245439</v>
      </c>
      <c r="DA31">
        <v>245439</v>
      </c>
      <c r="DB31">
        <v>245439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90</v>
      </c>
      <c r="B32" s="28" t="s">
        <v>106</v>
      </c>
      <c r="C32" s="29" t="s">
        <v>107</v>
      </c>
      <c r="D32" s="29">
        <v>2023</v>
      </c>
      <c r="E32" s="30" t="s">
        <v>59</v>
      </c>
      <c r="F32" s="31">
        <v>0</v>
      </c>
      <c r="G32" s="31">
        <v>0</v>
      </c>
      <c r="H32" s="31">
        <v>258357</v>
      </c>
      <c r="I32" s="31">
        <v>0</v>
      </c>
      <c r="J32" s="32">
        <v>0</v>
      </c>
      <c r="K32" s="33">
        <v>16643</v>
      </c>
      <c r="L32" s="34" t="s">
        <v>36</v>
      </c>
      <c r="M32" s="35"/>
      <c r="N32" s="35"/>
      <c r="O32" s="35"/>
      <c r="P32" s="35"/>
      <c r="Q32" s="35"/>
      <c r="R32" s="35"/>
      <c r="S32" s="35"/>
      <c r="T32" s="35" t="s">
        <v>36</v>
      </c>
      <c r="U32" s="36">
        <f t="shared" si="0"/>
        <v>0</v>
      </c>
      <c r="V32" s="37">
        <f t="shared" si="1"/>
        <v>275000</v>
      </c>
      <c r="W32" s="38"/>
      <c r="CT32">
        <v>191339</v>
      </c>
      <c r="CU32">
        <v>181843</v>
      </c>
      <c r="CV32" t="s">
        <v>99</v>
      </c>
      <c r="CW32">
        <v>1</v>
      </c>
      <c r="CY32" t="s">
        <v>36</v>
      </c>
      <c r="CZ32">
        <v>275000</v>
      </c>
      <c r="DA32">
        <v>275000</v>
      </c>
      <c r="DB32">
        <v>275000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90</v>
      </c>
      <c r="B33" s="28" t="s">
        <v>108</v>
      </c>
      <c r="C33" s="29" t="s">
        <v>109</v>
      </c>
      <c r="D33" s="29">
        <v>2023</v>
      </c>
      <c r="E33" s="30" t="s">
        <v>35</v>
      </c>
      <c r="F33" s="31">
        <v>60264</v>
      </c>
      <c r="G33" s="31">
        <v>148992</v>
      </c>
      <c r="H33" s="31">
        <v>256488</v>
      </c>
      <c r="I33" s="31">
        <v>0</v>
      </c>
      <c r="J33" s="32">
        <v>0</v>
      </c>
      <c r="K33" s="33">
        <v>8324</v>
      </c>
      <c r="L33" s="34" t="s">
        <v>46</v>
      </c>
      <c r="M33" s="35">
        <v>0</v>
      </c>
      <c r="N33" s="35">
        <v>8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6">
        <f t="shared" si="0"/>
        <v>8</v>
      </c>
      <c r="V33" s="37">
        <f t="shared" si="1"/>
        <v>474068</v>
      </c>
      <c r="W33" s="38"/>
      <c r="CT33">
        <v>191340</v>
      </c>
      <c r="CU33">
        <v>181843</v>
      </c>
      <c r="CV33" t="s">
        <v>99</v>
      </c>
      <c r="CW33">
        <v>1</v>
      </c>
      <c r="CX33" t="s">
        <v>38</v>
      </c>
      <c r="CY33" t="s">
        <v>36</v>
      </c>
      <c r="CZ33">
        <v>458180</v>
      </c>
      <c r="DA33">
        <v>458180</v>
      </c>
      <c r="DB33">
        <v>474068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110</v>
      </c>
      <c r="B34" s="28" t="s">
        <v>111</v>
      </c>
      <c r="C34" s="29" t="s">
        <v>112</v>
      </c>
      <c r="D34" s="29">
        <v>2023</v>
      </c>
      <c r="E34" s="30" t="s">
        <v>59</v>
      </c>
      <c r="F34" s="31">
        <v>0</v>
      </c>
      <c r="G34" s="31">
        <v>0</v>
      </c>
      <c r="H34" s="31">
        <v>62377</v>
      </c>
      <c r="I34" s="31">
        <v>0</v>
      </c>
      <c r="J34" s="32">
        <v>0</v>
      </c>
      <c r="K34" s="33">
        <v>0</v>
      </c>
      <c r="L34" s="34" t="s">
        <v>36</v>
      </c>
      <c r="M34" s="35"/>
      <c r="N34" s="35"/>
      <c r="O34" s="35"/>
      <c r="P34" s="35"/>
      <c r="Q34" s="35"/>
      <c r="R34" s="35"/>
      <c r="S34" s="35"/>
      <c r="T34" s="35" t="s">
        <v>36</v>
      </c>
      <c r="U34" s="36">
        <f t="shared" si="0"/>
        <v>0</v>
      </c>
      <c r="V34" s="37">
        <f t="shared" si="1"/>
        <v>62377</v>
      </c>
      <c r="W34" s="38"/>
      <c r="CT34">
        <v>191393</v>
      </c>
      <c r="CU34">
        <v>181843</v>
      </c>
      <c r="CV34" t="s">
        <v>99</v>
      </c>
      <c r="CW34">
        <v>1</v>
      </c>
      <c r="CY34" t="s">
        <v>36</v>
      </c>
      <c r="CZ34">
        <v>62377</v>
      </c>
      <c r="DA34">
        <v>62377</v>
      </c>
      <c r="DB34">
        <v>62377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11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11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11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  <row r="39" spans="1:111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  <row r="40" spans="1:111" x14ac:dyDescent="0.45">
      <c r="A40" s="28"/>
      <c r="B40" s="28"/>
      <c r="C40" s="29"/>
      <c r="D40" s="29"/>
      <c r="E40" s="30"/>
      <c r="F40" s="31"/>
      <c r="G40" s="32"/>
      <c r="H40" s="32"/>
      <c r="I40" s="32"/>
      <c r="J40" s="32"/>
      <c r="K40" s="33"/>
      <c r="L40" s="34"/>
      <c r="M40" s="35"/>
      <c r="N40" s="35"/>
      <c r="O40" s="35"/>
      <c r="P40" s="35"/>
      <c r="Q40" s="35"/>
      <c r="R40" s="35"/>
      <c r="S40" s="35"/>
      <c r="T40" s="35"/>
      <c r="U40" s="36">
        <f t="shared" si="0"/>
        <v>0</v>
      </c>
      <c r="V40" s="37">
        <f t="shared" si="1"/>
        <v>0</v>
      </c>
      <c r="W40" s="38"/>
      <c r="DE40" t="s">
        <v>31</v>
      </c>
    </row>
    <row r="41" spans="1:111" x14ac:dyDescent="0.45">
      <c r="A41" s="28"/>
      <c r="B41" s="28"/>
      <c r="C41" s="29"/>
      <c r="D41" s="29"/>
      <c r="E41" s="30"/>
      <c r="F41" s="31"/>
      <c r="G41" s="32"/>
      <c r="H41" s="32"/>
      <c r="I41" s="32"/>
      <c r="J41" s="32"/>
      <c r="K41" s="33"/>
      <c r="L41" s="34"/>
      <c r="M41" s="35"/>
      <c r="N41" s="35"/>
      <c r="O41" s="35"/>
      <c r="P41" s="35"/>
      <c r="Q41" s="35"/>
      <c r="R41" s="35"/>
      <c r="S41" s="35"/>
      <c r="T41" s="35"/>
      <c r="U41" s="36">
        <f t="shared" si="0"/>
        <v>0</v>
      </c>
      <c r="V41" s="37">
        <f t="shared" si="1"/>
        <v>0</v>
      </c>
      <c r="W41" s="38"/>
      <c r="DE41" t="s">
        <v>31</v>
      </c>
    </row>
    <row r="42" spans="1:111" x14ac:dyDescent="0.45">
      <c r="A42" s="28"/>
      <c r="B42" s="28"/>
      <c r="C42" s="29"/>
      <c r="D42" s="29"/>
      <c r="E42" s="30"/>
      <c r="F42" s="31"/>
      <c r="G42" s="32"/>
      <c r="H42" s="32"/>
      <c r="I42" s="32"/>
      <c r="J42" s="32"/>
      <c r="K42" s="33"/>
      <c r="L42" s="34"/>
      <c r="M42" s="35"/>
      <c r="N42" s="35"/>
      <c r="O42" s="35"/>
      <c r="P42" s="35"/>
      <c r="Q42" s="35"/>
      <c r="R42" s="35"/>
      <c r="S42" s="35"/>
      <c r="T42" s="35"/>
      <c r="U42" s="36">
        <f t="shared" si="0"/>
        <v>0</v>
      </c>
      <c r="V42" s="37">
        <f t="shared" si="1"/>
        <v>0</v>
      </c>
      <c r="W42" s="38"/>
      <c r="DE42" t="s">
        <v>31</v>
      </c>
    </row>
    <row r="43" spans="1:111" x14ac:dyDescent="0.45">
      <c r="A43" s="28"/>
      <c r="B43" s="28"/>
      <c r="C43" s="29"/>
      <c r="D43" s="29"/>
      <c r="E43" s="30"/>
      <c r="F43" s="31"/>
      <c r="G43" s="32"/>
      <c r="H43" s="32"/>
      <c r="I43" s="32"/>
      <c r="J43" s="32"/>
      <c r="K43" s="33"/>
      <c r="L43" s="34"/>
      <c r="M43" s="35"/>
      <c r="N43" s="35"/>
      <c r="O43" s="35"/>
      <c r="P43" s="35"/>
      <c r="Q43" s="35"/>
      <c r="R43" s="35"/>
      <c r="S43" s="35"/>
      <c r="T43" s="35"/>
      <c r="U43" s="36">
        <f t="shared" si="0"/>
        <v>0</v>
      </c>
      <c r="V43" s="37">
        <f t="shared" si="1"/>
        <v>0</v>
      </c>
      <c r="W43" s="38"/>
      <c r="DE43" t="s">
        <v>31</v>
      </c>
    </row>
    <row r="44" spans="1:111" x14ac:dyDescent="0.45">
      <c r="A44" s="28"/>
      <c r="B44" s="28"/>
      <c r="C44" s="29"/>
      <c r="D44" s="29"/>
      <c r="E44" s="30"/>
      <c r="F44" s="31"/>
      <c r="G44" s="32"/>
      <c r="H44" s="32"/>
      <c r="I44" s="32"/>
      <c r="J44" s="32"/>
      <c r="K44" s="33"/>
      <c r="L44" s="34"/>
      <c r="M44" s="35"/>
      <c r="N44" s="35"/>
      <c r="O44" s="35"/>
      <c r="P44" s="35"/>
      <c r="Q44" s="35"/>
      <c r="R44" s="35"/>
      <c r="S44" s="35"/>
      <c r="T44" s="35"/>
      <c r="U44" s="36">
        <f t="shared" si="0"/>
        <v>0</v>
      </c>
      <c r="V44" s="37">
        <f t="shared" si="1"/>
        <v>0</v>
      </c>
      <c r="W44" s="38"/>
      <c r="DE44" t="s">
        <v>31</v>
      </c>
    </row>
  </sheetData>
  <autoFilter ref="A8:W8" xr:uid="{68DF0B47-4C92-4A7D-B50C-27F573B2F6C8}"/>
  <conditionalFormatting sqref="V9:V44">
    <cfRule type="cellIs" dxfId="3" priority="4" operator="lessThan">
      <formula>0</formula>
    </cfRule>
  </conditionalFormatting>
  <conditionalFormatting sqref="C9:C44">
    <cfRule type="expression" dxfId="2" priority="3">
      <formula>(CW9&gt;1)</formula>
    </cfRule>
  </conditionalFormatting>
  <conditionalFormatting sqref="V9:V44">
    <cfRule type="expression" dxfId="1" priority="2">
      <formula>#REF!&lt;0</formula>
    </cfRule>
  </conditionalFormatting>
  <conditionalFormatting sqref="D9:D4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44" xr:uid="{0FBEB497-155B-4B81-B5B2-812259F83D46}">
      <formula1>"N/A, FMR, Actual Rent"</formula1>
    </dataValidation>
    <dataValidation type="list" allowBlank="1" showInputMessage="1" showErrorMessage="1" sqref="E9:E44" xr:uid="{95106AB8-47E0-4306-B0AD-59DE5EE92775}">
      <formula1>"PH, TH, Joint TH &amp; PH-RRH, HMIS, SSO, TRA, PRA, SRA, S+C/SRO"</formula1>
    </dataValidation>
    <dataValidation allowBlank="1" showErrorMessage="1" sqref="A8:W8" xr:uid="{47F53FA7-797D-437F-8D72-82577C1B1F5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2022-06-30T21:53:58Z</dcterms:created>
  <dcterms:modified xsi:type="dcterms:W3CDTF">2022-07-06T21:52:23Z</dcterms:modified>
</cp:coreProperties>
</file>