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53098D0-0129-4214-AE2C-60D0750A4EFD}" xr6:coauthVersionLast="47" xr6:coauthVersionMax="47" xr10:uidLastSave="{00000000-0000-0000-0000-000000000000}"/>
  <bookViews>
    <workbookView xWindow="-98" yWindow="-98" windowWidth="25846" windowHeight="14941" xr2:uid="{CC685414-3754-4540-8643-F3790FFA161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<sst xmlns="http://schemas.openxmlformats.org/spreadsheetml/2006/main" count="76" uniqueCount="60">
  <si>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</si>
  <si>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</si>
  <si>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</si>
  <si>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</si>
  <si>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</si>
  <si>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</si>
  <si>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</si>
  <si>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</si>
  <si>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</si>
  <si>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</si>
  <si>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</si>
  <si>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</si>
  <si>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</si>
  <si>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</si>
  <si>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</si>
  <si>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</si>
  <si>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</si>
  <si>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</si>
  <si>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</si>
  <si>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</si>
  <si>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</si>
  <si>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</si>
  <si>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</si>
  <si>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</si>
  <si>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</si>
  <si>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</si>
  <si>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</si>
  <si>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</si>
  <si>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</si>
  <si>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</si>
  <si>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FL-500</t>
  </si>
  <si>
    <t>Suncoast Partnership to End Homelessness, Inc.</t>
  </si>
  <si>
    <t>FL-500 HMIS Renewal FY2019</t>
  </si>
  <si>
    <t>FL0006L4H002113</t>
  </si>
  <si>
    <t/>
  </si>
  <si>
    <t>Jacksonville</t>
  </si>
  <si>
    <t>Sarasota, Bradenton/Manatee, Sarasota Counties CoC</t>
  </si>
  <si>
    <t>The Salvation Army, a GA Corp., for The Salvation Army of Sarasota County</t>
  </si>
  <si>
    <t>Everyone's Home 2021</t>
  </si>
  <si>
    <t>FL0671L4H002103</t>
  </si>
  <si>
    <t>PH</t>
  </si>
  <si>
    <t>FMR</t>
  </si>
  <si>
    <t>Community Assisted and Supported Living, Inc. d/b/a Renaissance Manor</t>
  </si>
  <si>
    <t>Suncoast CoC 2021 Renewal PSH-RA COMBINED</t>
  </si>
  <si>
    <t>FL0673L4H002103</t>
  </si>
  <si>
    <t>Catholic Charities, Diocese of Venice, Inc.</t>
  </si>
  <si>
    <t>CCDOV TH - RRH 2019</t>
  </si>
  <si>
    <t>FL0828L4H002102</t>
  </si>
  <si>
    <t>Joint TH &amp; PH-RRH</t>
  </si>
  <si>
    <t>FL-500 Oneby1 Coordinated Entry FY2019</t>
  </si>
  <si>
    <t>FL0830L4H002102</t>
  </si>
  <si>
    <t>SSO</t>
  </si>
  <si>
    <t>Society of St. Vincent de Paul South Pinellas, Inc.</t>
  </si>
  <si>
    <t>Returning Home - Suncoast 2021</t>
  </si>
  <si>
    <t>FL0831L4H002102</t>
  </si>
  <si>
    <t>PSH Bonus 2021</t>
  </si>
  <si>
    <t>FL0833L4H002102</t>
  </si>
  <si>
    <t>PSH Plus 2021</t>
  </si>
  <si>
    <t>FL0877L4H002100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</si>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</sst>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78B-0976-4440-BA67-FF49D7FBC2E9}">
  <sheetPr codeName="Sheet68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1301765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67800</v>
      </c>
      <c r="K9" s="32">
        <v>6775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6" si="0">SUM(M9:T9)</f>
        <v>0</v>
      </c>
      <c r="V9" s="36">
        <f t="shared" ref="V9:V26" si="1">SUM(F9:K9)</f>
        <v>74575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154896</v>
      </c>
      <c r="H10" s="31">
        <v>88692</v>
      </c>
      <c r="I10" s="31">
        <v>0</v>
      </c>
      <c r="J10" s="31">
        <v>0</v>
      </c>
      <c r="K10" s="32">
        <v>10407</v>
      </c>
      <c r="L10" s="33" t="s">
        <v>41</v>
      </c>
      <c r="M10" s="34">
        <v>0</v>
      </c>
      <c r="N10" s="34">
        <v>2</v>
      </c>
      <c r="O10" s="34">
        <v>3</v>
      </c>
      <c r="P10" s="34">
        <v>3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10</v>
      </c>
      <c r="V10" s="36">
        <f t="shared" si="1"/>
        <v>253995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40</v>
      </c>
      <c r="F11" s="30">
        <v>0</v>
      </c>
      <c r="G11" s="31">
        <v>121248</v>
      </c>
      <c r="H11" s="31">
        <v>0</v>
      </c>
      <c r="I11" s="31">
        <v>0</v>
      </c>
      <c r="J11" s="31">
        <v>0</v>
      </c>
      <c r="K11" s="32">
        <v>2070</v>
      </c>
      <c r="L11" s="33" t="s">
        <v>59</v>
      </c>
      <c r="M11" s="34">
        <v>3</v>
      </c>
      <c r="N11" s="34">
        <v>0</v>
      </c>
      <c r="O11" s="34">
        <v>0</v>
      </c>
      <c r="P11" s="34">
        <v>0</v>
      </c>
      <c r="Q11" s="34">
        <v>2</v>
      </c>
      <c r="R11" s="34">
        <v>2</v>
      </c>
      <c r="S11" s="34">
        <v>0</v>
      </c>
      <c r="T11" s="34">
        <v>0</v>
      </c>
      <c r="U11" s="35">
        <f t="shared" si="0"/>
        <v>7</v>
      </c>
      <c r="V11" s="36">
        <f t="shared" si="1"/>
        <v>123318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1">
        <v>54084</v>
      </c>
      <c r="H12" s="31">
        <v>29191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3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83275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0</v>
      </c>
      <c r="G13" s="31">
        <v>0</v>
      </c>
      <c r="H13" s="31">
        <v>45500</v>
      </c>
      <c r="I13" s="31">
        <v>0</v>
      </c>
      <c r="J13" s="31">
        <v>0</v>
      </c>
      <c r="K13" s="32">
        <v>4506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50006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40</v>
      </c>
      <c r="F14" s="30">
        <v>0</v>
      </c>
      <c r="G14" s="31">
        <v>171852</v>
      </c>
      <c r="H14" s="31">
        <v>89686</v>
      </c>
      <c r="I14" s="31">
        <v>0</v>
      </c>
      <c r="J14" s="31">
        <v>1465</v>
      </c>
      <c r="K14" s="32">
        <v>22727</v>
      </c>
      <c r="L14" s="33" t="s">
        <v>41</v>
      </c>
      <c r="M14" s="34">
        <v>0</v>
      </c>
      <c r="N14" s="34">
        <v>4</v>
      </c>
      <c r="O14" s="34">
        <v>6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285730</v>
      </c>
    </row>
    <row r="15" spans="1:22" x14ac:dyDescent="0.45">
      <c r="A15" s="27" t="s">
        <v>37</v>
      </c>
      <c r="B15" s="27" t="s">
        <v>55</v>
      </c>
      <c r="C15" s="28" t="s">
        <v>56</v>
      </c>
      <c r="D15" s="28">
        <v>2023</v>
      </c>
      <c r="E15" s="29" t="s">
        <v>40</v>
      </c>
      <c r="F15" s="30">
        <v>0</v>
      </c>
      <c r="G15" s="31">
        <v>188784</v>
      </c>
      <c r="H15" s="31">
        <v>140505</v>
      </c>
      <c r="I15" s="31">
        <v>0</v>
      </c>
      <c r="J15" s="31">
        <v>0</v>
      </c>
      <c r="K15" s="32">
        <v>0</v>
      </c>
      <c r="L15" s="33" t="s">
        <v>41</v>
      </c>
      <c r="M15" s="34">
        <v>0</v>
      </c>
      <c r="N15" s="34">
        <v>3</v>
      </c>
      <c r="O15" s="34">
        <v>12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329289</v>
      </c>
    </row>
    <row r="16" spans="1:22" x14ac:dyDescent="0.45">
      <c r="A16" s="27" t="s">
        <v>37</v>
      </c>
      <c r="B16" s="27" t="s">
        <v>57</v>
      </c>
      <c r="C16" s="28" t="s">
        <v>58</v>
      </c>
      <c r="D16" s="28">
        <v>2023</v>
      </c>
      <c r="E16" s="29" t="s">
        <v>40</v>
      </c>
      <c r="F16" s="30">
        <v>0</v>
      </c>
      <c r="G16" s="31">
        <v>44160</v>
      </c>
      <c r="H16" s="31">
        <v>48528</v>
      </c>
      <c r="I16" s="31">
        <v>0</v>
      </c>
      <c r="J16" s="31">
        <v>0</v>
      </c>
      <c r="K16" s="32">
        <v>8889</v>
      </c>
      <c r="L16" s="33" t="s">
        <v>41</v>
      </c>
      <c r="M16" s="34">
        <v>0</v>
      </c>
      <c r="N16" s="34">
        <v>4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101577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A6A8578B-0976-4440-BA67-FF49D7FBC2E9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50D8AF37-AFF2-442F-9FBD-DB10A4393D44}">
      <formula1>"N/A, FMR, Actual Rent"</formula1>
    </dataValidation>
    <dataValidation type="list" allowBlank="1" showInputMessage="1" showErrorMessage="1" sqref="E9:E26" xr:uid="{C84FA418-24B8-4EA9-B740-B901F8AEB619}">
      <formula1>"PH, TH, Joint TH &amp; PH-RRH, HMIS, SSO, TRA, PRA, SRA, S+C/SRO"</formula1>
    </dataValidation>
    <dataValidation allowBlank="1" showErrorMessage="1" sqref="A8:V8" xr:uid="{B42A3CA8-7A8B-49D3-823C-EC8FDB9DE1F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</cp:lastModifiedBy>
  <dcterms:created xsi:type="dcterms:W3CDTF">2022-05-30T18:27:59Z</dcterms:created>
  <dcterms:modified xsi:type="dcterms:W3CDTF">2022-08-17T21:56:31Z</dcterms:modified>
</cp:coreProperties>
</file>