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600\"/>
    </mc:Choice>
  </mc:AlternateContent>
  <xr:revisionPtr revIDLastSave="0" documentId="13_ncr:1_{293253D8-95BE-4690-9E28-185BE69F15C0}" xr6:coauthVersionLast="47" xr6:coauthVersionMax="47" xr10:uidLastSave="{00000000-0000-0000-0000-000000000000}"/>
  <bookViews>
    <workbookView xWindow="-108" yWindow="-108" windowWidth="27288" windowHeight="17544" xr2:uid="{F911154C-69F2-4B8A-AD56-F3DB3F1A530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<sst xmlns="http://schemas.openxmlformats.org/spreadsheetml/2006/main" count="45" uniqueCount="44">
  <si>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</si>
  <si>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</si>
  <si>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</si>
  <si>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</si>
  <si>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</si>
  <si>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</si>
  <si>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</si>
  <si>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</si>
  <si>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</si>
  <si>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</si>
  <si>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</si>
  <si>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</si>
  <si>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</si>
  <si>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</si>
  <si>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</si>
  <si>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</si>
  <si>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</si>
  <si>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</si>
  <si>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</si>
  <si>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</si>
  <si>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</si>
  <si>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</si>
  <si>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</si>
  <si>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</si>
  <si>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</si>
  <si>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</si>
  <si>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</si>
  <si>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</si>
  <si>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</si>
  <si>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</si>
  <si>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CA-613</t>
  </si>
  <si>
    <t>WomanHaven</t>
  </si>
  <si>
    <t>WomanHaven Rapid Rehousing Project</t>
  </si>
  <si>
    <t>CA1623L9D132105</t>
  </si>
  <si>
    <t>PH</t>
  </si>
  <si>
    <t>FMR</t>
  </si>
  <si>
    <t/>
  </si>
  <si>
    <t>Los Angeles</t>
  </si>
  <si>
    <t>Imperial County CoC</t>
  </si>
  <si>
    <t>County of Imperial</t>
  </si>
  <si>
    <t>Imperial County</t>
  </si>
  <si>
    <t>IV CAP II 2021</t>
  </si>
  <si>
    <t>CA1625L9D132105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</si>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</sst>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93D7-600C-48D9-997A-996E1F9EE023}">
  <sheetPr codeName="Sheet58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173803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51900</v>
      </c>
      <c r="H9" s="31">
        <v>68199</v>
      </c>
      <c r="I9" s="31">
        <v>0</v>
      </c>
      <c r="J9" s="31">
        <v>5069</v>
      </c>
      <c r="K9" s="32">
        <v>4635</v>
      </c>
      <c r="L9" s="33" t="s">
        <v>35</v>
      </c>
      <c r="M9" s="34">
        <v>0</v>
      </c>
      <c r="N9" s="34">
        <v>0</v>
      </c>
      <c r="O9" s="34">
        <v>4</v>
      </c>
      <c r="P9" s="34">
        <v>1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0" si="0">SUM(M9:T9)</f>
        <v>5</v>
      </c>
      <c r="V9" s="36">
        <f t="shared" ref="V9:V20" si="1">SUM(F9:K9)</f>
        <v>129803</v>
      </c>
    </row>
    <row r="10" spans="1:22" x14ac:dyDescent="0.3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43</v>
      </c>
      <c r="F10" s="30">
        <v>0</v>
      </c>
      <c r="G10" s="31">
        <v>0</v>
      </c>
      <c r="H10" s="31">
        <v>40000</v>
      </c>
      <c r="I10" s="31">
        <v>0</v>
      </c>
      <c r="J10" s="31">
        <v>0</v>
      </c>
      <c r="K10" s="32">
        <v>4000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44000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44B693D7-600C-48D9-997A-996E1F9EE023}"/>
  <conditionalFormatting sqref="D9:D20">
    <cfRule type="expression" dxfId="3" priority="4">
      <formula>OR($D9&gt;2023,AND($D9&lt;2023,$D9&lt;&gt;""))</formula>
    </cfRule>
  </conditionalFormatting>
  <conditionalFormatting sqref="V9:V20">
    <cfRule type="cellIs" dxfId="2" priority="3" operator="lessThan">
      <formula>0</formula>
    </cfRule>
  </conditionalFormatting>
  <conditionalFormatting sqref="V9:V20">
    <cfRule type="expression" dxfId="1" priority="1">
      <formula>#REF!&lt;0</formula>
    </cfRule>
  </conditionalFormatting>
  <conditionalFormatting sqref="C9:C20">
    <cfRule type="expression" dxfId="0" priority="5">
      <formula>(#REF!&gt;1)</formula>
    </cfRule>
  </conditionalFormatting>
  <dataValidations count="3">
    <dataValidation type="list" allowBlank="1" showInputMessage="1" showErrorMessage="1" sqref="L9:L20" xr:uid="{547CDE2B-0FD4-4A1D-B561-ADB21D376E89}">
      <formula1>"N/A, FMR, Actual Rent"</formula1>
    </dataValidation>
    <dataValidation type="list" allowBlank="1" showInputMessage="1" showErrorMessage="1" sqref="E9:E20" xr:uid="{1A90F340-FEEC-41E0-8FE4-BFB47D04E515}">
      <formula1>"PH, TH, Joint TH &amp; PH-RRH, HMIS, SSO, TRA, PRA, SRA, S+C/SRO"</formula1>
    </dataValidation>
    <dataValidation allowBlank="1" showErrorMessage="1" sqref="A8:V8" xr:uid="{764E5849-153E-444B-B85D-A826CE0AA0F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2022-05-30T18:28:04Z</dcterms:created>
  <dcterms:modified xsi:type="dcterms:W3CDTF">2022-06-06T20:32:28Z</dcterms:modified>
</cp:coreProperties>
</file>