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5299497-7F64-422E-8AFE-D5F2AC1136D3}" xr6:coauthVersionLast="47" xr6:coauthVersionMax="47" xr10:uidLastSave="{00000000-0000-0000-0000-000000000000}"/>
  <bookViews>
    <workbookView xWindow="-98" yWindow="-98" windowWidth="25846" windowHeight="14941" xr2:uid="{1D70B961-9551-451E-ACB1-004583FF028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1" i="1" l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<sst xmlns="http://schemas.openxmlformats.org/spreadsheetml/2006/main" count="793" uniqueCount="341">
  <si>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</si>
  <si>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</si>
  <si>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</si>
  <si>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</si>
  <si>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</si>
  <si>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</si>
  <si>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</si>
  <si>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</si>
  <si>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</si>
  <si>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</si>
  <si>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</si>
  <si>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</si>
  <si>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</si>
  <si>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</si>
  <si>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</si>
  <si>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</si>
  <si>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</si>
  <si>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</si>
  <si>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</si>
  <si>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</si>
  <si>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</si>
  <si>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</si>
  <si>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</si>
  <si>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</si>
  <si>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</si>
  <si>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</si>
  <si>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</si>
  <si>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</si>
  <si>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</si>
  <si>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</si>
  <si>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CA-600</t>
  </si>
  <si>
    <t>HOUSING AUTHORITY OF THE CITY OF LOS ANGELES (HACLA)</t>
  </si>
  <si>
    <t>CA0324 LA County Dept. of Mental Health</t>
  </si>
  <si>
    <t>CA0324L9D002109</t>
  </si>
  <si>
    <t>PH</t>
  </si>
  <si>
    <t/>
  </si>
  <si>
    <t>Los Angeles</t>
  </si>
  <si>
    <t>Los Angeles City &amp; County CoC</t>
  </si>
  <si>
    <t>Los Angeles Homeless Services Authority</t>
  </si>
  <si>
    <t>CA0325 Los Angeles County HMIS Expansion</t>
  </si>
  <si>
    <t>CA0325L9D002113</t>
  </si>
  <si>
    <t>CA0328 - Special Service for Groups</t>
  </si>
  <si>
    <t>CA0328L9D002108</t>
  </si>
  <si>
    <t>CA0329 - St. Joseph Center</t>
  </si>
  <si>
    <t>CA0329L9D002108</t>
  </si>
  <si>
    <t>A Community of Friends</t>
  </si>
  <si>
    <t>CA0331 39 West Apartments (Consolidated 2018)</t>
  </si>
  <si>
    <t>CA0331L9D002114</t>
  </si>
  <si>
    <t>CA0335 - A Community of Friends</t>
  </si>
  <si>
    <t>CA0335L9D002114</t>
  </si>
  <si>
    <t>CA0336 - A Community of Friends</t>
  </si>
  <si>
    <t>CA0336L9D002114</t>
  </si>
  <si>
    <t>Los Angeles County Development Authority</t>
  </si>
  <si>
    <t>CA0339 Antelope Valley Domestic Violence Council</t>
  </si>
  <si>
    <t>CA0339L9D002114</t>
  </si>
  <si>
    <t>CA0340 Antelope Valley Assistance Program</t>
  </si>
  <si>
    <t>CA0340L9D002114</t>
  </si>
  <si>
    <t>CA0341 CPAF Transitional Housing Program (Consolidated 2018)</t>
  </si>
  <si>
    <t>CA0341L9D002114</t>
  </si>
  <si>
    <t>TH</t>
  </si>
  <si>
    <t>CA0345 Birch Groves Homes (Consolidated 2018)</t>
  </si>
  <si>
    <t>CA0345L9D002114</t>
  </si>
  <si>
    <t>CA0347 California Hotel Apartments (Consolidated 2018)</t>
  </si>
  <si>
    <t>CA0347L9D002114</t>
  </si>
  <si>
    <t>CA0348 Carriage House</t>
  </si>
  <si>
    <t>CA0348L9D002114</t>
  </si>
  <si>
    <t>CA0352 Center for Women and Children, Sites A and B - C</t>
  </si>
  <si>
    <t>CA0352L9D002114</t>
  </si>
  <si>
    <t>CA0353 CHOISS Program - SPAs 5 &amp; 7 (Consolidated 2018)</t>
  </si>
  <si>
    <t>CA0353L9D002114</t>
  </si>
  <si>
    <t>Alliance for Housing and Healing dba The Serra Project</t>
  </si>
  <si>
    <t>CA0356 CHOISS SPA 2</t>
  </si>
  <si>
    <t>CA0356L9D002113</t>
  </si>
  <si>
    <t>CA0357 CHOISS SPA 8</t>
  </si>
  <si>
    <t>CA0357L9D002114</t>
  </si>
  <si>
    <t>CA0358 Pomona Operation Porchlight Program (Consolidated 2018)</t>
  </si>
  <si>
    <t>CA0358L9D002114</t>
  </si>
  <si>
    <t>FMR</t>
  </si>
  <si>
    <t>City of Santa Monica Housing Authority</t>
  </si>
  <si>
    <t>CA0359 SIP (Consolidated 2018)</t>
  </si>
  <si>
    <t>CA0359L9D002114</t>
  </si>
  <si>
    <t>CA0364 C Denker House</t>
  </si>
  <si>
    <t>CA0364L9D002114</t>
  </si>
  <si>
    <t>CA0365 LAC Dept of Mental Health 1</t>
  </si>
  <si>
    <t>CA0365L9D002114</t>
  </si>
  <si>
    <t>CA0370 Targeted Supportive Housing Program - Project 1</t>
  </si>
  <si>
    <t>CA0370L9D002114</t>
  </si>
  <si>
    <t>CA0372 JFS Hope – Hope Transitional</t>
  </si>
  <si>
    <t>CA0372L9D002114</t>
  </si>
  <si>
    <t>CA0373 Far East Building</t>
  </si>
  <si>
    <t>CA0373L9D002114</t>
  </si>
  <si>
    <t>CA0374 Fedora Apartments (Consolidated 2018)</t>
  </si>
  <si>
    <t>CA0374L9D002114</t>
  </si>
  <si>
    <t>CA0383 Gower Street Apartments (Consolidated 2018)</t>
  </si>
  <si>
    <t>CA0383L9D002114</t>
  </si>
  <si>
    <t>CA0391 - Hillview Mental Health Center</t>
  </si>
  <si>
    <t>CA0391L9D002114</t>
  </si>
  <si>
    <t>CA0392 - Hillview Mental Health Center</t>
  </si>
  <si>
    <t>CA0392L9D002114</t>
  </si>
  <si>
    <t>CA0393 LA County DMH</t>
  </si>
  <si>
    <t>CA0393L9D002114</t>
  </si>
  <si>
    <t>CA0395   Hollywood Comm. Hsg. Corp</t>
  </si>
  <si>
    <t>CA0395L9D002114</t>
  </si>
  <si>
    <t>Step Up on Second Street, Inc.</t>
  </si>
  <si>
    <t>CA0401 Stepping Up</t>
  </si>
  <si>
    <t>CA0401L9D002114</t>
  </si>
  <si>
    <t>CA0405 LA County Dept. of Mental Health</t>
  </si>
  <si>
    <t>CA0405L9D002114</t>
  </si>
  <si>
    <t>CA0407 - The People Concern</t>
  </si>
  <si>
    <t>CA0407L9D002114</t>
  </si>
  <si>
    <t>CA0409 Lamp Lodge</t>
  </si>
  <si>
    <t>CA0409L9D002114</t>
  </si>
  <si>
    <t>CA0413 Lincoln Hotel</t>
  </si>
  <si>
    <t>CA0413L9D002114</t>
  </si>
  <si>
    <t>CA0414 Los Angeles County HMIS Project (Consolidated 2018)</t>
  </si>
  <si>
    <t>CA0414L9D002114</t>
  </si>
  <si>
    <t>CA0419 House of Dignity 1</t>
  </si>
  <si>
    <t>CA0419L9D002114</t>
  </si>
  <si>
    <t>CA0420 - National Mental Health Association of Greater Los Angeles</t>
  </si>
  <si>
    <t>CA0420L9D002114</t>
  </si>
  <si>
    <t>CA0421 LAC Dept of Military &amp; Veterans Affairs</t>
  </si>
  <si>
    <t>CA0421L9D002114</t>
  </si>
  <si>
    <t>CA0430 Golden West Hotel</t>
  </si>
  <si>
    <t>CA0430L9D002114</t>
  </si>
  <si>
    <t>CA0433 Penny Lane Permanent Housing Center Program</t>
  </si>
  <si>
    <t>CA0433L9D002114</t>
  </si>
  <si>
    <t>CA0435 Permanent Housing Project for Disabled Women</t>
  </si>
  <si>
    <t>CA0435L9D002114</t>
  </si>
  <si>
    <t>CA0438 - Portals/Pacific Clinics</t>
  </si>
  <si>
    <t>CA0438L9D002114</t>
  </si>
  <si>
    <t>CA0442 Project Hotel Alert</t>
  </si>
  <si>
    <t>CA0442L9D002114</t>
  </si>
  <si>
    <t>CA0444 PROJECT NEW HOPE</t>
  </si>
  <si>
    <t>CA0444L9D002114</t>
  </si>
  <si>
    <t>CA0445 PROJECT NEW HOPE</t>
  </si>
  <si>
    <t>CA0445L9D002114</t>
  </si>
  <si>
    <t>CA0450 Ready, Willing and Able Program</t>
  </si>
  <si>
    <t>CA0450L9D002114</t>
  </si>
  <si>
    <t>CA0457 Kosumosu Transitional Housing - C</t>
  </si>
  <si>
    <t>CA0457L9D002114</t>
  </si>
  <si>
    <t>The People Concern</t>
  </si>
  <si>
    <t>CA0460 Santa Monica Dual Diagnosis Project</t>
  </si>
  <si>
    <t>CA0460L9D002114</t>
  </si>
  <si>
    <t>City of Pomona Housing Authority</t>
  </si>
  <si>
    <t>CA0462 Pomona PHA CoC-PSH Expansion Program Renewal 2021</t>
  </si>
  <si>
    <t>CA0462L9D002114</t>
  </si>
  <si>
    <t>CA0464 - Skid Row Housing Trust</t>
  </si>
  <si>
    <t>CA0464L9D002114</t>
  </si>
  <si>
    <t>CA0465 The Whole Child</t>
  </si>
  <si>
    <t>CA0465L9D002114</t>
  </si>
  <si>
    <t>CA0466 South Central Access Center</t>
  </si>
  <si>
    <t>CA0466L9D002114</t>
  </si>
  <si>
    <t>CA0473 - SRO Housing Corporation</t>
  </si>
  <si>
    <t>CA0473L9D002114</t>
  </si>
  <si>
    <t>CA0474 - St. Joseph Center</t>
  </si>
  <si>
    <t>CA0474L9D002114</t>
  </si>
  <si>
    <t>CA0479 Steppin Into the Light</t>
  </si>
  <si>
    <t>CA0479L9D002114</t>
  </si>
  <si>
    <t>1736 Family Crisis Center</t>
  </si>
  <si>
    <t>CA0485 1736 Family Crisis Center SHP</t>
  </si>
  <si>
    <t>CA0485L9D002114</t>
  </si>
  <si>
    <t>Su Casa ~ Ending Domestic Violence</t>
  </si>
  <si>
    <t>CA0489-2021 Su Casa Supportive Housing Program</t>
  </si>
  <si>
    <t>CA0489L9D002114</t>
  </si>
  <si>
    <t>CA0494 Rainbow Apartments</t>
  </si>
  <si>
    <t>CA0494L9D002114</t>
  </si>
  <si>
    <t>CA0515 Transitional Services Project</t>
  </si>
  <si>
    <t>CA0515L9D002114</t>
  </si>
  <si>
    <t>Upward Bound House</t>
  </si>
  <si>
    <t>CA0518 Upward Bound House Family Place</t>
  </si>
  <si>
    <t>CA0518L9D002114</t>
  </si>
  <si>
    <t>CA0519 Venice Community Hsg Corp</t>
  </si>
  <si>
    <t>CA0519L9D002114</t>
  </si>
  <si>
    <t>United States Veterans Initiative</t>
  </si>
  <si>
    <t>CA0520 Veterans In Progress</t>
  </si>
  <si>
    <t>CA0520L9D002114</t>
  </si>
  <si>
    <t>CA0523 Vista Nueva Apartments (Consolidated 2018)</t>
  </si>
  <si>
    <t>CA0523L9D002114</t>
  </si>
  <si>
    <t>CA0527 Westside Safe Haven</t>
  </si>
  <si>
    <t>CA0527L9D002114</t>
  </si>
  <si>
    <t>SH</t>
  </si>
  <si>
    <t>CA0742 Mental Health America of Los Angeles</t>
  </si>
  <si>
    <t>CA0742L9D002114</t>
  </si>
  <si>
    <t>CA0783 - A Community of Friends</t>
  </si>
  <si>
    <t>CA0783L9D002113</t>
  </si>
  <si>
    <t>CA0792 Pacific Clinics</t>
  </si>
  <si>
    <t>CA0792L9D002113</t>
  </si>
  <si>
    <t>CA0797 - Skid Row Housing Trust</t>
  </si>
  <si>
    <t>CA0797L9D002113</t>
  </si>
  <si>
    <t>CA0798 - Special Service for Groups</t>
  </si>
  <si>
    <t>CA0798L9D002113</t>
  </si>
  <si>
    <t>CA0799 - SRO Housing Corporation</t>
  </si>
  <si>
    <t>CA0799L9D002113</t>
  </si>
  <si>
    <t>CA0800 Tri-City Mental Health Authority</t>
  </si>
  <si>
    <t>CA0800L9D002113</t>
  </si>
  <si>
    <t>CA0860 City of West Hollywood</t>
  </si>
  <si>
    <t>CA0860L9D002107</t>
  </si>
  <si>
    <t>CA0861 CHOISS Program - SPA 3</t>
  </si>
  <si>
    <t>CA0861L9D002110</t>
  </si>
  <si>
    <t>CA0862 LA County Dept of Mental Health</t>
  </si>
  <si>
    <t>CA0862L9D002107</t>
  </si>
  <si>
    <t>CA0913 Southern California Health And Rehabilitation Program</t>
  </si>
  <si>
    <t>CA0913L9D002112</t>
  </si>
  <si>
    <t>CA0914 SSG 1 - Asian Pacific Counseling and Treatment Center</t>
  </si>
  <si>
    <t>CA0914L9D002112</t>
  </si>
  <si>
    <t>CA0915 A Community Of Friends 1</t>
  </si>
  <si>
    <t>CA0915L9D002112</t>
  </si>
  <si>
    <t>CA0916 - Woodland Terrace Project</t>
  </si>
  <si>
    <t>CA0916L9D002112</t>
  </si>
  <si>
    <t>CA0917 - Brandon Apts. Project</t>
  </si>
  <si>
    <t>CA0917L9D002112</t>
  </si>
  <si>
    <t>CA0920 The People Concern</t>
  </si>
  <si>
    <t>CA0920L9D002112</t>
  </si>
  <si>
    <t>CA0923 - Watts Labor CAC</t>
  </si>
  <si>
    <t>CA0923L9D002112</t>
  </si>
  <si>
    <t>CA0993 Downtown Women's Center - Women's Center Residence</t>
  </si>
  <si>
    <t>CA0993L9D002109</t>
  </si>
  <si>
    <t>CA0994 Housing Works Home First - Expansion</t>
  </si>
  <si>
    <t>CA0994L9D002108</t>
  </si>
  <si>
    <t>CA0995 - St. Joseph Center</t>
  </si>
  <si>
    <t>CA0995L9D002106</t>
  </si>
  <si>
    <t>CA0996 - Gateway Apts. Project</t>
  </si>
  <si>
    <t>CA0996L9D002107</t>
  </si>
  <si>
    <t>CA0997 - LTSC Community Development Corporation</t>
  </si>
  <si>
    <t>CA0997L9D002106</t>
  </si>
  <si>
    <t>CA0998 The People Concern 1</t>
  </si>
  <si>
    <t>CA0998L9D002106</t>
  </si>
  <si>
    <t>CA1046 LAC Dept of Mental Health 8</t>
  </si>
  <si>
    <t>CA1046L9D002111</t>
  </si>
  <si>
    <t>CA1048 Vanowen Apartments (Consolidated 2018)</t>
  </si>
  <si>
    <t>CA1048L9D002111</t>
  </si>
  <si>
    <t>CA1049 - SRO Housing Corporation</t>
  </si>
  <si>
    <t>CA1049L9D002111</t>
  </si>
  <si>
    <t>CA1050 - SRO Housing Corporation</t>
  </si>
  <si>
    <t>CA1050L9D002111</t>
  </si>
  <si>
    <t>CA1051 - Skid Row Housing Trust</t>
  </si>
  <si>
    <t>CA1051L9D002111</t>
  </si>
  <si>
    <t>CA1104 A Community Of Friends 5</t>
  </si>
  <si>
    <t>CA1104L9D002105</t>
  </si>
  <si>
    <t>CA1106 - LA Family Housing</t>
  </si>
  <si>
    <t>CA1106L9D002106</t>
  </si>
  <si>
    <t>CA1109 The People Concern 2</t>
  </si>
  <si>
    <t>CA1109L9D002105</t>
  </si>
  <si>
    <t>CA1110 San Fernando Valley Comm. Mental Health Ctr.</t>
  </si>
  <si>
    <t>CA1110L9D002106</t>
  </si>
  <si>
    <t>CA1112 - Step Up On Second</t>
  </si>
  <si>
    <t>CA1112L9D002106</t>
  </si>
  <si>
    <t>CA1157 A Community Of Friends 2</t>
  </si>
  <si>
    <t>CA1157L9D002110</t>
  </si>
  <si>
    <t>CA1158 LAC Dept of Mental Health 9</t>
  </si>
  <si>
    <t>CA1158L9D002110</t>
  </si>
  <si>
    <t>CA1159 Homeless Health Care Los Angeles</t>
  </si>
  <si>
    <t>CA1159L9D002110</t>
  </si>
  <si>
    <t>CA1195 LA CoC Coordinated Assessment</t>
  </si>
  <si>
    <t>CA1195L9D002108</t>
  </si>
  <si>
    <t>SSO</t>
  </si>
  <si>
    <t>CA1217 - Skid Row Housing Trust</t>
  </si>
  <si>
    <t>CA1217L9D002109</t>
  </si>
  <si>
    <t>CA1218 Homes For Life Foundation</t>
  </si>
  <si>
    <t>CA1218L9D002109</t>
  </si>
  <si>
    <t>CA1219 LAC Dept of Health Services</t>
  </si>
  <si>
    <t>CA1219L9D002109</t>
  </si>
  <si>
    <t>CA1220 A Community of Friends</t>
  </si>
  <si>
    <t>CA1220L9D002109</t>
  </si>
  <si>
    <t>CA1224 -Skid Row Housing Trust</t>
  </si>
  <si>
    <t>CA1224L9D002109</t>
  </si>
  <si>
    <t>CA1335 South Los Angeles Rapid Rehousing Program (Consolidated 2018)</t>
  </si>
  <si>
    <t>CA1335L9D002107</t>
  </si>
  <si>
    <t>CA1336 Road Home</t>
  </si>
  <si>
    <t>CA1336L9D002107</t>
  </si>
  <si>
    <t>CA1337 LA County Dept. of Mental Health</t>
  </si>
  <si>
    <t>CA1337L9D002107</t>
  </si>
  <si>
    <t>CA1339 - Special Service for Groups</t>
  </si>
  <si>
    <t>CA1339L9D002107</t>
  </si>
  <si>
    <t>CA1340 - LA Family Housing</t>
  </si>
  <si>
    <t>CA1340L9D002107</t>
  </si>
  <si>
    <t>CA1341 LA County Dept. of Mental Health</t>
  </si>
  <si>
    <t>CA1341L9D002107</t>
  </si>
  <si>
    <t>CA1342 LAC Dept of Mental Health 11</t>
  </si>
  <si>
    <t>CA1342L9D002107</t>
  </si>
  <si>
    <t>CA1343 People Assisting The Homeless</t>
  </si>
  <si>
    <t>CA1343L9D002107</t>
  </si>
  <si>
    <t>CA1344 The People Concern Integrated Housing Program</t>
  </si>
  <si>
    <t>CA1344L9D002107</t>
  </si>
  <si>
    <t>CA1487 The Way Home</t>
  </si>
  <si>
    <t>CA1487L9D002106</t>
  </si>
  <si>
    <t>CA1490 - St. Joseph Center</t>
  </si>
  <si>
    <t>CA1490L9D002106</t>
  </si>
  <si>
    <t>CA1491 - Harbor Interfaith Services Inc.</t>
  </si>
  <si>
    <t>CA1491L9D002106</t>
  </si>
  <si>
    <t>CA1492 - LA Family Housing</t>
  </si>
  <si>
    <t>CA1492L9D002106</t>
  </si>
  <si>
    <t>City of Burbank</t>
  </si>
  <si>
    <t>CA1499-Homes, Equality and Links to Programs "Equal Access to Supportive Living for our Homeless"</t>
  </si>
  <si>
    <t>CA1499L9D002106</t>
  </si>
  <si>
    <t>CA1500 LA County Dept of Health Svcs.</t>
  </si>
  <si>
    <t>CA1500L9D002106</t>
  </si>
  <si>
    <t>CA1502 The People Concern Wellness Housing Program</t>
  </si>
  <si>
    <t>CA1502L9D002106</t>
  </si>
  <si>
    <t>CA1503 Special Service for Groups 2 - SPA 6 CES</t>
  </si>
  <si>
    <t>CA1503L9D002106</t>
  </si>
  <si>
    <t>CA1504 St Joseph Center 1</t>
  </si>
  <si>
    <t>CA1504L9D002106</t>
  </si>
  <si>
    <t>CA1505 Union Station Homeless Services 1</t>
  </si>
  <si>
    <t>CA1505L9D002106</t>
  </si>
  <si>
    <t>CA1594 - Alcott Center for Mental Health Services</t>
  </si>
  <si>
    <t>CA1594L9D002105</t>
  </si>
  <si>
    <t>CA1595 - St. Joseph Center</t>
  </si>
  <si>
    <t>CA1595L9D002105</t>
  </si>
  <si>
    <t>CA1596 LAC Dept of Mental Health 12</t>
  </si>
  <si>
    <t>CA1596L9D002105</t>
  </si>
  <si>
    <t>CA1597 Union Station Homeless Services 2</t>
  </si>
  <si>
    <t>CA1597L9D002105</t>
  </si>
  <si>
    <t>CA1684 The Salvation Army CIS PSH (DedicatedPLUS) for TAY</t>
  </si>
  <si>
    <t>CA1684L9D002104</t>
  </si>
  <si>
    <t>CA1686 Step Up Los Angeles County 2017</t>
  </si>
  <si>
    <t>CA1686L9D002104</t>
  </si>
  <si>
    <t>CA1687 St Joseph Center 2</t>
  </si>
  <si>
    <t>CA1687L9D002104</t>
  </si>
  <si>
    <t>CA1688 LAC Dept of Mental Health 13</t>
  </si>
  <si>
    <t>CA1688L9D002104</t>
  </si>
  <si>
    <t>CA1689 The People Concern</t>
  </si>
  <si>
    <t>CA1689L9D002104</t>
  </si>
  <si>
    <t>CA1787 SJWCFC Permanent Supportive Housing Program</t>
  </si>
  <si>
    <t>CA1787L9D002102</t>
  </si>
  <si>
    <t>CA1789 Los Angeles CoC DV TH-RRH</t>
  </si>
  <si>
    <t>CA1789D9D002103</t>
  </si>
  <si>
    <t>Joint TH &amp; PH-RRH</t>
  </si>
  <si>
    <t>CA1790 Los Angeles CoC DV SSO-CE</t>
  </si>
  <si>
    <t>CA1790D9D002102</t>
  </si>
  <si>
    <t>CA1878 Joint TH-RRH Program for Domestic Violence Survivors</t>
  </si>
  <si>
    <t>CA1878D9D002102</t>
  </si>
  <si>
    <t>CA1879 Rapid Re-Housing for Domestic Violence Survivors (DV RRH)</t>
  </si>
  <si>
    <t>CA1879D9D002102</t>
  </si>
  <si>
    <t>Rainbow Services Community Housing Program 2021</t>
  </si>
  <si>
    <t>CA2026D9D002100</t>
  </si>
  <si>
    <t>Jenesse Center RRH for Survivors 2021</t>
  </si>
  <si>
    <t>CA2027D9D002100</t>
  </si>
  <si>
    <t>Turning Point Joint TH-RRH Program for Survivors 2021</t>
  </si>
  <si>
    <t>CA2028D9D002100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</si>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</sst>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D3BA-10AA-4D2A-AAE2-4C11C901987A}">
  <sheetPr codeName="Sheet47">
    <pageSetUpPr fitToPage="1"/>
  </sheetPr>
  <dimension ref="A1:V16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154106351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1972224</v>
      </c>
      <c r="H9" s="30">
        <v>0</v>
      </c>
      <c r="I9" s="30">
        <v>0</v>
      </c>
      <c r="J9" s="31">
        <v>0</v>
      </c>
      <c r="K9" s="32">
        <v>104934</v>
      </c>
      <c r="L9" s="33" t="s">
        <v>340</v>
      </c>
      <c r="M9" s="34">
        <v>0</v>
      </c>
      <c r="N9" s="34">
        <v>18</v>
      </c>
      <c r="O9" s="34">
        <v>101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119</v>
      </c>
      <c r="V9" s="36">
        <f t="shared" ref="V9:V72" si="1">SUM(F9:K9)</f>
        <v>2077158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1144636</v>
      </c>
      <c r="K10" s="32">
        <v>102984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1247620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0">
        <v>85620</v>
      </c>
      <c r="H11" s="30">
        <v>0</v>
      </c>
      <c r="I11" s="30">
        <v>0</v>
      </c>
      <c r="J11" s="31">
        <v>0</v>
      </c>
      <c r="K11" s="32">
        <v>6920</v>
      </c>
      <c r="L11" s="33" t="s">
        <v>340</v>
      </c>
      <c r="M11" s="34">
        <v>0</v>
      </c>
      <c r="N11" s="34">
        <v>0</v>
      </c>
      <c r="O11" s="34">
        <v>4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92540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0">
        <v>825936</v>
      </c>
      <c r="H12" s="30">
        <v>0</v>
      </c>
      <c r="I12" s="30">
        <v>0</v>
      </c>
      <c r="J12" s="31">
        <v>0</v>
      </c>
      <c r="K12" s="32">
        <v>66729</v>
      </c>
      <c r="L12" s="33" t="s">
        <v>340</v>
      </c>
      <c r="M12" s="34">
        <v>0</v>
      </c>
      <c r="N12" s="34">
        <v>0</v>
      </c>
      <c r="O12" s="34">
        <v>41</v>
      </c>
      <c r="P12" s="34">
        <v>4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46</v>
      </c>
      <c r="V12" s="36">
        <f t="shared" si="1"/>
        <v>892665</v>
      </c>
    </row>
    <row r="13" spans="1:22" x14ac:dyDescent="0.45">
      <c r="A13" s="27" t="s">
        <v>45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0">
        <v>0</v>
      </c>
      <c r="H13" s="30">
        <v>179561</v>
      </c>
      <c r="I13" s="30">
        <v>0</v>
      </c>
      <c r="J13" s="31">
        <v>0</v>
      </c>
      <c r="K13" s="32">
        <v>12569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192130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0">
        <v>164748</v>
      </c>
      <c r="H14" s="30">
        <v>0</v>
      </c>
      <c r="I14" s="30">
        <v>0</v>
      </c>
      <c r="J14" s="31">
        <v>0</v>
      </c>
      <c r="K14" s="32">
        <v>13250</v>
      </c>
      <c r="L14" s="33" t="s">
        <v>340</v>
      </c>
      <c r="M14" s="34">
        <v>0</v>
      </c>
      <c r="N14" s="34">
        <v>1</v>
      </c>
      <c r="O14" s="34">
        <v>10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11</v>
      </c>
      <c r="V14" s="36">
        <f t="shared" si="1"/>
        <v>177998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0</v>
      </c>
      <c r="G15" s="30">
        <v>1750896</v>
      </c>
      <c r="H15" s="30">
        <v>0</v>
      </c>
      <c r="I15" s="30">
        <v>0</v>
      </c>
      <c r="J15" s="31">
        <v>0</v>
      </c>
      <c r="K15" s="32">
        <v>140314</v>
      </c>
      <c r="L15" s="33" t="s">
        <v>340</v>
      </c>
      <c r="M15" s="34">
        <v>0</v>
      </c>
      <c r="N15" s="34">
        <v>102</v>
      </c>
      <c r="O15" s="34">
        <v>7</v>
      </c>
      <c r="P15" s="34">
        <v>8</v>
      </c>
      <c r="Q15" s="34">
        <v>11</v>
      </c>
      <c r="R15" s="34">
        <v>3</v>
      </c>
      <c r="S15" s="34">
        <v>0</v>
      </c>
      <c r="T15" s="34">
        <v>0</v>
      </c>
      <c r="U15" s="35">
        <f t="shared" si="0"/>
        <v>131</v>
      </c>
      <c r="V15" s="36">
        <f t="shared" si="1"/>
        <v>1891210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0">
        <v>597696</v>
      </c>
      <c r="H16" s="30">
        <v>0</v>
      </c>
      <c r="I16" s="30">
        <v>0</v>
      </c>
      <c r="J16" s="31">
        <v>0</v>
      </c>
      <c r="K16" s="32">
        <v>28700</v>
      </c>
      <c r="L16" s="33" t="s">
        <v>340</v>
      </c>
      <c r="M16" s="34">
        <v>0</v>
      </c>
      <c r="N16" s="34">
        <v>0</v>
      </c>
      <c r="O16" s="34">
        <v>0</v>
      </c>
      <c r="P16" s="34">
        <v>8</v>
      </c>
      <c r="Q16" s="34">
        <v>14</v>
      </c>
      <c r="R16" s="34">
        <v>3</v>
      </c>
      <c r="S16" s="34">
        <v>0</v>
      </c>
      <c r="T16" s="34">
        <v>0</v>
      </c>
      <c r="U16" s="35">
        <f t="shared" si="0"/>
        <v>25</v>
      </c>
      <c r="V16" s="36">
        <f t="shared" si="1"/>
        <v>626396</v>
      </c>
    </row>
    <row r="17" spans="1:22" x14ac:dyDescent="0.45">
      <c r="A17" s="27" t="s">
        <v>38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0</v>
      </c>
      <c r="G17" s="30">
        <v>0</v>
      </c>
      <c r="H17" s="30">
        <v>218342</v>
      </c>
      <c r="I17" s="30">
        <v>0</v>
      </c>
      <c r="J17" s="31">
        <v>0</v>
      </c>
      <c r="K17" s="32">
        <v>15283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233625</v>
      </c>
    </row>
    <row r="18" spans="1:22" x14ac:dyDescent="0.45">
      <c r="A18" s="27" t="s">
        <v>38</v>
      </c>
      <c r="B18" s="27" t="s">
        <v>57</v>
      </c>
      <c r="C18" s="28" t="s">
        <v>58</v>
      </c>
      <c r="D18" s="28">
        <v>2023</v>
      </c>
      <c r="E18" s="29" t="s">
        <v>59</v>
      </c>
      <c r="F18" s="30">
        <v>0</v>
      </c>
      <c r="G18" s="30">
        <v>0</v>
      </c>
      <c r="H18" s="30">
        <v>176331</v>
      </c>
      <c r="I18" s="30">
        <v>82440</v>
      </c>
      <c r="J18" s="31">
        <v>0</v>
      </c>
      <c r="K18" s="32">
        <v>18091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276862</v>
      </c>
    </row>
    <row r="19" spans="1:22" x14ac:dyDescent="0.45">
      <c r="A19" s="27" t="s">
        <v>38</v>
      </c>
      <c r="B19" s="27" t="s">
        <v>60</v>
      </c>
      <c r="C19" s="28" t="s">
        <v>61</v>
      </c>
      <c r="D19" s="28">
        <v>2023</v>
      </c>
      <c r="E19" s="29" t="s">
        <v>34</v>
      </c>
      <c r="F19" s="30">
        <v>17719</v>
      </c>
      <c r="G19" s="30">
        <v>0</v>
      </c>
      <c r="H19" s="30">
        <v>133370</v>
      </c>
      <c r="I19" s="30">
        <v>216974</v>
      </c>
      <c r="J19" s="31">
        <v>0</v>
      </c>
      <c r="K19" s="32">
        <v>20381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388444</v>
      </c>
    </row>
    <row r="20" spans="1:22" x14ac:dyDescent="0.45">
      <c r="A20" s="27" t="s">
        <v>38</v>
      </c>
      <c r="B20" s="27" t="s">
        <v>62</v>
      </c>
      <c r="C20" s="28" t="s">
        <v>63</v>
      </c>
      <c r="D20" s="28">
        <v>2023</v>
      </c>
      <c r="E20" s="29" t="s">
        <v>34</v>
      </c>
      <c r="F20" s="30">
        <v>0</v>
      </c>
      <c r="G20" s="30">
        <v>0</v>
      </c>
      <c r="H20" s="30">
        <v>430344</v>
      </c>
      <c r="I20" s="30">
        <v>0</v>
      </c>
      <c r="J20" s="31">
        <v>0</v>
      </c>
      <c r="K20" s="32">
        <v>30012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460356</v>
      </c>
    </row>
    <row r="21" spans="1:22" x14ac:dyDescent="0.45">
      <c r="A21" s="27" t="s">
        <v>38</v>
      </c>
      <c r="B21" s="27" t="s">
        <v>64</v>
      </c>
      <c r="C21" s="28" t="s">
        <v>65</v>
      </c>
      <c r="D21" s="28">
        <v>2023</v>
      </c>
      <c r="E21" s="29" t="s">
        <v>34</v>
      </c>
      <c r="F21" s="30">
        <v>0</v>
      </c>
      <c r="G21" s="30">
        <v>0</v>
      </c>
      <c r="H21" s="30">
        <v>29802</v>
      </c>
      <c r="I21" s="30">
        <v>32862</v>
      </c>
      <c r="J21" s="31">
        <v>0</v>
      </c>
      <c r="K21" s="32">
        <v>3633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66297</v>
      </c>
    </row>
    <row r="22" spans="1:22" x14ac:dyDescent="0.45">
      <c r="A22" s="27" t="s">
        <v>38</v>
      </c>
      <c r="B22" s="27" t="s">
        <v>66</v>
      </c>
      <c r="C22" s="28" t="s">
        <v>67</v>
      </c>
      <c r="D22" s="28">
        <v>2023</v>
      </c>
      <c r="E22" s="29" t="s">
        <v>59</v>
      </c>
      <c r="F22" s="30">
        <v>0</v>
      </c>
      <c r="G22" s="30">
        <v>0</v>
      </c>
      <c r="H22" s="30">
        <v>75371</v>
      </c>
      <c r="I22" s="30">
        <v>37340</v>
      </c>
      <c r="J22" s="31">
        <v>0</v>
      </c>
      <c r="K22" s="32">
        <v>7889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120600</v>
      </c>
    </row>
    <row r="23" spans="1:22" x14ac:dyDescent="0.45">
      <c r="A23" s="27" t="s">
        <v>38</v>
      </c>
      <c r="B23" s="27" t="s">
        <v>68</v>
      </c>
      <c r="C23" s="28" t="s">
        <v>69</v>
      </c>
      <c r="D23" s="28">
        <v>2023</v>
      </c>
      <c r="E23" s="29" t="s">
        <v>34</v>
      </c>
      <c r="F23" s="30">
        <v>545253</v>
      </c>
      <c r="G23" s="30">
        <v>0</v>
      </c>
      <c r="H23" s="30">
        <v>88657</v>
      </c>
      <c r="I23" s="30">
        <v>29257</v>
      </c>
      <c r="J23" s="31">
        <v>0</v>
      </c>
      <c r="K23" s="32">
        <v>32670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695837</v>
      </c>
    </row>
    <row r="24" spans="1:22" x14ac:dyDescent="0.45">
      <c r="A24" s="27" t="s">
        <v>70</v>
      </c>
      <c r="B24" s="27" t="s">
        <v>71</v>
      </c>
      <c r="C24" s="28" t="s">
        <v>72</v>
      </c>
      <c r="D24" s="28">
        <v>2023</v>
      </c>
      <c r="E24" s="29" t="s">
        <v>34</v>
      </c>
      <c r="F24" s="30">
        <v>310612</v>
      </c>
      <c r="G24" s="30">
        <v>0</v>
      </c>
      <c r="H24" s="30">
        <v>62701</v>
      </c>
      <c r="I24" s="30">
        <v>20893</v>
      </c>
      <c r="J24" s="31">
        <v>0</v>
      </c>
      <c r="K24" s="32">
        <v>18867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413073</v>
      </c>
    </row>
    <row r="25" spans="1:22" x14ac:dyDescent="0.45">
      <c r="A25" s="27" t="s">
        <v>70</v>
      </c>
      <c r="B25" s="27" t="s">
        <v>73</v>
      </c>
      <c r="C25" s="28" t="s">
        <v>74</v>
      </c>
      <c r="D25" s="28">
        <v>2023</v>
      </c>
      <c r="E25" s="29" t="s">
        <v>34</v>
      </c>
      <c r="F25" s="30">
        <v>346545</v>
      </c>
      <c r="G25" s="30">
        <v>0</v>
      </c>
      <c r="H25" s="30">
        <v>63561</v>
      </c>
      <c r="I25" s="30">
        <v>15131</v>
      </c>
      <c r="J25" s="31">
        <v>0</v>
      </c>
      <c r="K25" s="32">
        <v>21416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446653</v>
      </c>
    </row>
    <row r="26" spans="1:22" x14ac:dyDescent="0.45">
      <c r="A26" s="27" t="s">
        <v>38</v>
      </c>
      <c r="B26" s="27" t="s">
        <v>75</v>
      </c>
      <c r="C26" s="28" t="s">
        <v>76</v>
      </c>
      <c r="D26" s="28">
        <v>2023</v>
      </c>
      <c r="E26" s="29" t="s">
        <v>34</v>
      </c>
      <c r="F26" s="30">
        <v>0</v>
      </c>
      <c r="G26" s="30">
        <v>696672</v>
      </c>
      <c r="H26" s="30">
        <v>254204</v>
      </c>
      <c r="I26" s="30">
        <v>0</v>
      </c>
      <c r="J26" s="31">
        <v>0</v>
      </c>
      <c r="K26" s="32">
        <v>51453</v>
      </c>
      <c r="L26" s="33" t="s">
        <v>77</v>
      </c>
      <c r="M26" s="34">
        <v>0</v>
      </c>
      <c r="N26" s="34">
        <v>0</v>
      </c>
      <c r="O26" s="34">
        <v>26</v>
      </c>
      <c r="P26" s="34">
        <v>8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34</v>
      </c>
      <c r="V26" s="36">
        <f t="shared" si="1"/>
        <v>1002329</v>
      </c>
    </row>
    <row r="27" spans="1:22" x14ac:dyDescent="0.45">
      <c r="A27" s="27" t="s">
        <v>78</v>
      </c>
      <c r="B27" s="27" t="s">
        <v>79</v>
      </c>
      <c r="C27" s="28" t="s">
        <v>80</v>
      </c>
      <c r="D27" s="28">
        <v>2023</v>
      </c>
      <c r="E27" s="29" t="s">
        <v>34</v>
      </c>
      <c r="F27" s="30">
        <v>0</v>
      </c>
      <c r="G27" s="30">
        <v>4183524</v>
      </c>
      <c r="H27" s="30">
        <v>21672</v>
      </c>
      <c r="I27" s="30">
        <v>0</v>
      </c>
      <c r="J27" s="31">
        <v>0</v>
      </c>
      <c r="K27" s="32">
        <v>242390</v>
      </c>
      <c r="L27" s="33" t="s">
        <v>340</v>
      </c>
      <c r="M27" s="34">
        <v>0</v>
      </c>
      <c r="N27" s="34">
        <v>94</v>
      </c>
      <c r="O27" s="34">
        <v>122</v>
      </c>
      <c r="P27" s="34">
        <v>21</v>
      </c>
      <c r="Q27" s="34">
        <v>2</v>
      </c>
      <c r="R27" s="34">
        <v>0</v>
      </c>
      <c r="S27" s="34">
        <v>0</v>
      </c>
      <c r="T27" s="34">
        <v>0</v>
      </c>
      <c r="U27" s="35">
        <f t="shared" si="0"/>
        <v>239</v>
      </c>
      <c r="V27" s="36">
        <f t="shared" si="1"/>
        <v>4447586</v>
      </c>
    </row>
    <row r="28" spans="1:22" x14ac:dyDescent="0.45">
      <c r="A28" s="27" t="s">
        <v>38</v>
      </c>
      <c r="B28" s="27" t="s">
        <v>81</v>
      </c>
      <c r="C28" s="28" t="s">
        <v>82</v>
      </c>
      <c r="D28" s="28">
        <v>2023</v>
      </c>
      <c r="E28" s="29" t="s">
        <v>34</v>
      </c>
      <c r="F28" s="30">
        <v>0</v>
      </c>
      <c r="G28" s="30">
        <v>0</v>
      </c>
      <c r="H28" s="30">
        <v>47405</v>
      </c>
      <c r="I28" s="30">
        <v>0</v>
      </c>
      <c r="J28" s="31">
        <v>0</v>
      </c>
      <c r="K28" s="32">
        <v>3005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50410</v>
      </c>
    </row>
    <row r="29" spans="1:22" x14ac:dyDescent="0.45">
      <c r="A29" s="27" t="s">
        <v>52</v>
      </c>
      <c r="B29" s="27" t="s">
        <v>83</v>
      </c>
      <c r="C29" s="28" t="s">
        <v>84</v>
      </c>
      <c r="D29" s="28">
        <v>2023</v>
      </c>
      <c r="E29" s="29" t="s">
        <v>34</v>
      </c>
      <c r="F29" s="30">
        <v>0</v>
      </c>
      <c r="G29" s="30">
        <v>3642276</v>
      </c>
      <c r="H29" s="30">
        <v>0</v>
      </c>
      <c r="I29" s="30">
        <v>0</v>
      </c>
      <c r="J29" s="31">
        <v>0</v>
      </c>
      <c r="K29" s="32">
        <v>364194</v>
      </c>
      <c r="L29" s="33" t="s">
        <v>340</v>
      </c>
      <c r="M29" s="34">
        <v>0</v>
      </c>
      <c r="N29" s="34">
        <v>2</v>
      </c>
      <c r="O29" s="34">
        <v>138</v>
      </c>
      <c r="P29" s="34">
        <v>53</v>
      </c>
      <c r="Q29" s="34">
        <v>14</v>
      </c>
      <c r="R29" s="34">
        <v>6</v>
      </c>
      <c r="S29" s="34">
        <v>1</v>
      </c>
      <c r="T29" s="34">
        <v>0</v>
      </c>
      <c r="U29" s="35">
        <f t="shared" si="0"/>
        <v>214</v>
      </c>
      <c r="V29" s="36">
        <f t="shared" si="1"/>
        <v>4006470</v>
      </c>
    </row>
    <row r="30" spans="1:22" x14ac:dyDescent="0.45">
      <c r="A30" s="27" t="s">
        <v>38</v>
      </c>
      <c r="B30" s="27" t="s">
        <v>85</v>
      </c>
      <c r="C30" s="28" t="s">
        <v>86</v>
      </c>
      <c r="D30" s="28">
        <v>2023</v>
      </c>
      <c r="E30" s="29" t="s">
        <v>59</v>
      </c>
      <c r="F30" s="30">
        <v>0</v>
      </c>
      <c r="G30" s="30">
        <v>0</v>
      </c>
      <c r="H30" s="30">
        <v>90278</v>
      </c>
      <c r="I30" s="30">
        <v>40661</v>
      </c>
      <c r="J30" s="31">
        <v>0</v>
      </c>
      <c r="K30" s="32">
        <v>9165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140104</v>
      </c>
    </row>
    <row r="31" spans="1:22" x14ac:dyDescent="0.45">
      <c r="A31" s="27" t="s">
        <v>38</v>
      </c>
      <c r="B31" s="27" t="s">
        <v>87</v>
      </c>
      <c r="C31" s="28" t="s">
        <v>88</v>
      </c>
      <c r="D31" s="28">
        <v>2023</v>
      </c>
      <c r="E31" s="29" t="s">
        <v>59</v>
      </c>
      <c r="F31" s="30">
        <v>0</v>
      </c>
      <c r="G31" s="30">
        <v>0</v>
      </c>
      <c r="H31" s="30">
        <v>259214</v>
      </c>
      <c r="I31" s="30">
        <v>14228</v>
      </c>
      <c r="J31" s="31">
        <v>0</v>
      </c>
      <c r="K31" s="32">
        <v>19141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292583</v>
      </c>
    </row>
    <row r="32" spans="1:22" x14ac:dyDescent="0.45">
      <c r="A32" s="27" t="s">
        <v>38</v>
      </c>
      <c r="B32" s="27" t="s">
        <v>89</v>
      </c>
      <c r="C32" s="28" t="s">
        <v>90</v>
      </c>
      <c r="D32" s="28">
        <v>2023</v>
      </c>
      <c r="E32" s="29" t="s">
        <v>34</v>
      </c>
      <c r="F32" s="30">
        <v>0</v>
      </c>
      <c r="G32" s="30">
        <v>0</v>
      </c>
      <c r="H32" s="30">
        <v>33333</v>
      </c>
      <c r="I32" s="30">
        <v>0</v>
      </c>
      <c r="J32" s="31">
        <v>0</v>
      </c>
      <c r="K32" s="32">
        <v>2333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35666</v>
      </c>
    </row>
    <row r="33" spans="1:22" x14ac:dyDescent="0.45">
      <c r="A33" s="27" t="s">
        <v>38</v>
      </c>
      <c r="B33" s="27" t="s">
        <v>91</v>
      </c>
      <c r="C33" s="28" t="s">
        <v>92</v>
      </c>
      <c r="D33" s="28">
        <v>2023</v>
      </c>
      <c r="E33" s="29" t="s">
        <v>34</v>
      </c>
      <c r="F33" s="30">
        <v>0</v>
      </c>
      <c r="G33" s="30">
        <v>0</v>
      </c>
      <c r="H33" s="30">
        <v>138795</v>
      </c>
      <c r="I33" s="30">
        <v>0</v>
      </c>
      <c r="J33" s="31">
        <v>0</v>
      </c>
      <c r="K33" s="32">
        <v>9715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148510</v>
      </c>
    </row>
    <row r="34" spans="1:22" x14ac:dyDescent="0.45">
      <c r="A34" s="27" t="s">
        <v>38</v>
      </c>
      <c r="B34" s="27" t="s">
        <v>93</v>
      </c>
      <c r="C34" s="28" t="s">
        <v>94</v>
      </c>
      <c r="D34" s="28">
        <v>2023</v>
      </c>
      <c r="E34" s="29" t="s">
        <v>34</v>
      </c>
      <c r="F34" s="30">
        <v>0</v>
      </c>
      <c r="G34" s="30">
        <v>0</v>
      </c>
      <c r="H34" s="30">
        <v>728386</v>
      </c>
      <c r="I34" s="30">
        <v>0</v>
      </c>
      <c r="J34" s="31">
        <v>0</v>
      </c>
      <c r="K34" s="32">
        <v>50803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779189</v>
      </c>
    </row>
    <row r="35" spans="1:22" x14ac:dyDescent="0.45">
      <c r="A35" s="27" t="s">
        <v>31</v>
      </c>
      <c r="B35" s="27" t="s">
        <v>95</v>
      </c>
      <c r="C35" s="28" t="s">
        <v>96</v>
      </c>
      <c r="D35" s="28">
        <v>2023</v>
      </c>
      <c r="E35" s="29" t="s">
        <v>34</v>
      </c>
      <c r="F35" s="30">
        <v>0</v>
      </c>
      <c r="G35" s="30">
        <v>332208</v>
      </c>
      <c r="H35" s="30">
        <v>0</v>
      </c>
      <c r="I35" s="30">
        <v>0</v>
      </c>
      <c r="J35" s="31">
        <v>0</v>
      </c>
      <c r="K35" s="32">
        <v>26847</v>
      </c>
      <c r="L35" s="33" t="s">
        <v>340</v>
      </c>
      <c r="M35" s="34">
        <v>28</v>
      </c>
      <c r="N35" s="34">
        <v>0</v>
      </c>
      <c r="O35" s="34">
        <v>3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31</v>
      </c>
      <c r="V35" s="36">
        <f t="shared" si="1"/>
        <v>359055</v>
      </c>
    </row>
    <row r="36" spans="1:22" x14ac:dyDescent="0.45">
      <c r="A36" s="27" t="s">
        <v>31</v>
      </c>
      <c r="B36" s="27" t="s">
        <v>97</v>
      </c>
      <c r="C36" s="28" t="s">
        <v>98</v>
      </c>
      <c r="D36" s="28">
        <v>2023</v>
      </c>
      <c r="E36" s="29" t="s">
        <v>34</v>
      </c>
      <c r="F36" s="30">
        <v>0</v>
      </c>
      <c r="G36" s="30">
        <v>162864</v>
      </c>
      <c r="H36" s="30">
        <v>0</v>
      </c>
      <c r="I36" s="30">
        <v>0</v>
      </c>
      <c r="J36" s="31">
        <v>0</v>
      </c>
      <c r="K36" s="32">
        <v>13037</v>
      </c>
      <c r="L36" s="33" t="s">
        <v>340</v>
      </c>
      <c r="M36" s="34">
        <v>18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18</v>
      </c>
      <c r="V36" s="36">
        <f t="shared" si="1"/>
        <v>175901</v>
      </c>
    </row>
    <row r="37" spans="1:22" x14ac:dyDescent="0.45">
      <c r="A37" s="27" t="s">
        <v>31</v>
      </c>
      <c r="B37" s="27" t="s">
        <v>99</v>
      </c>
      <c r="C37" s="28" t="s">
        <v>100</v>
      </c>
      <c r="D37" s="28">
        <v>2023</v>
      </c>
      <c r="E37" s="29" t="s">
        <v>34</v>
      </c>
      <c r="F37" s="30">
        <v>0</v>
      </c>
      <c r="G37" s="30">
        <v>253248</v>
      </c>
      <c r="H37" s="30">
        <v>0</v>
      </c>
      <c r="I37" s="30">
        <v>0</v>
      </c>
      <c r="J37" s="31">
        <v>0</v>
      </c>
      <c r="K37" s="32">
        <v>20300</v>
      </c>
      <c r="L37" s="33" t="s">
        <v>340</v>
      </c>
      <c r="M37" s="34">
        <v>0</v>
      </c>
      <c r="N37" s="34">
        <v>0</v>
      </c>
      <c r="O37" s="34">
        <v>16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16</v>
      </c>
      <c r="V37" s="36">
        <f t="shared" si="1"/>
        <v>273548</v>
      </c>
    </row>
    <row r="38" spans="1:22" x14ac:dyDescent="0.45">
      <c r="A38" s="27" t="s">
        <v>31</v>
      </c>
      <c r="B38" s="27" t="s">
        <v>101</v>
      </c>
      <c r="C38" s="28" t="s">
        <v>102</v>
      </c>
      <c r="D38" s="28">
        <v>2023</v>
      </c>
      <c r="E38" s="29" t="s">
        <v>34</v>
      </c>
      <c r="F38" s="30">
        <v>0</v>
      </c>
      <c r="G38" s="30">
        <v>1723440</v>
      </c>
      <c r="H38" s="30">
        <v>0</v>
      </c>
      <c r="I38" s="30">
        <v>0</v>
      </c>
      <c r="J38" s="31">
        <v>0</v>
      </c>
      <c r="K38" s="32">
        <v>128414</v>
      </c>
      <c r="L38" s="33" t="s">
        <v>340</v>
      </c>
      <c r="M38" s="34">
        <v>0</v>
      </c>
      <c r="N38" s="34">
        <v>24</v>
      </c>
      <c r="O38" s="34">
        <v>41</v>
      </c>
      <c r="P38" s="34">
        <v>35</v>
      </c>
      <c r="Q38" s="34">
        <v>5</v>
      </c>
      <c r="R38" s="34">
        <v>0</v>
      </c>
      <c r="S38" s="34">
        <v>0</v>
      </c>
      <c r="T38" s="34">
        <v>0</v>
      </c>
      <c r="U38" s="35">
        <f t="shared" si="0"/>
        <v>105</v>
      </c>
      <c r="V38" s="36">
        <f t="shared" si="1"/>
        <v>1851854</v>
      </c>
    </row>
    <row r="39" spans="1:22" x14ac:dyDescent="0.45">
      <c r="A39" s="27" t="s">
        <v>103</v>
      </c>
      <c r="B39" s="27" t="s">
        <v>104</v>
      </c>
      <c r="C39" s="28" t="s">
        <v>105</v>
      </c>
      <c r="D39" s="28">
        <v>2023</v>
      </c>
      <c r="E39" s="29" t="s">
        <v>34</v>
      </c>
      <c r="F39" s="30">
        <v>0</v>
      </c>
      <c r="G39" s="30">
        <v>0</v>
      </c>
      <c r="H39" s="30">
        <v>89374</v>
      </c>
      <c r="I39" s="30">
        <v>46628</v>
      </c>
      <c r="J39" s="31">
        <v>0</v>
      </c>
      <c r="K39" s="32">
        <v>8408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 t="s">
        <v>35</v>
      </c>
      <c r="U39" s="35">
        <f t="shared" si="0"/>
        <v>0</v>
      </c>
      <c r="V39" s="36">
        <f t="shared" si="1"/>
        <v>144410</v>
      </c>
    </row>
    <row r="40" spans="1:22" x14ac:dyDescent="0.45">
      <c r="A40" s="27" t="s">
        <v>31</v>
      </c>
      <c r="B40" s="27" t="s">
        <v>106</v>
      </c>
      <c r="C40" s="28" t="s">
        <v>107</v>
      </c>
      <c r="D40" s="28">
        <v>2023</v>
      </c>
      <c r="E40" s="29" t="s">
        <v>34</v>
      </c>
      <c r="F40" s="30">
        <v>0</v>
      </c>
      <c r="G40" s="30">
        <v>5326764</v>
      </c>
      <c r="H40" s="30">
        <v>0</v>
      </c>
      <c r="I40" s="30">
        <v>0</v>
      </c>
      <c r="J40" s="31">
        <v>0</v>
      </c>
      <c r="K40" s="32">
        <v>430841</v>
      </c>
      <c r="L40" s="33" t="s">
        <v>340</v>
      </c>
      <c r="M40" s="34">
        <v>0</v>
      </c>
      <c r="N40" s="34">
        <v>69</v>
      </c>
      <c r="O40" s="34">
        <v>185</v>
      </c>
      <c r="P40" s="34">
        <v>60</v>
      </c>
      <c r="Q40" s="34">
        <v>4</v>
      </c>
      <c r="R40" s="34">
        <v>0</v>
      </c>
      <c r="S40" s="34">
        <v>0</v>
      </c>
      <c r="T40" s="34">
        <v>0</v>
      </c>
      <c r="U40" s="35">
        <f t="shared" si="0"/>
        <v>318</v>
      </c>
      <c r="V40" s="36">
        <f t="shared" si="1"/>
        <v>5757605</v>
      </c>
    </row>
    <row r="41" spans="1:22" x14ac:dyDescent="0.45">
      <c r="A41" s="27" t="s">
        <v>31</v>
      </c>
      <c r="B41" s="27" t="s">
        <v>108</v>
      </c>
      <c r="C41" s="28" t="s">
        <v>109</v>
      </c>
      <c r="D41" s="28">
        <v>2023</v>
      </c>
      <c r="E41" s="29" t="s">
        <v>34</v>
      </c>
      <c r="F41" s="30">
        <v>0</v>
      </c>
      <c r="G41" s="30">
        <v>188832</v>
      </c>
      <c r="H41" s="30">
        <v>0</v>
      </c>
      <c r="I41" s="30">
        <v>0</v>
      </c>
      <c r="J41" s="31">
        <v>0</v>
      </c>
      <c r="K41" s="32">
        <v>15108</v>
      </c>
      <c r="L41" s="33" t="s">
        <v>340</v>
      </c>
      <c r="M41" s="34">
        <v>0</v>
      </c>
      <c r="N41" s="34">
        <v>14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14</v>
      </c>
      <c r="V41" s="36">
        <f t="shared" si="1"/>
        <v>203940</v>
      </c>
    </row>
    <row r="42" spans="1:22" x14ac:dyDescent="0.45">
      <c r="A42" s="27" t="s">
        <v>38</v>
      </c>
      <c r="B42" s="27" t="s">
        <v>110</v>
      </c>
      <c r="C42" s="28" t="s">
        <v>111</v>
      </c>
      <c r="D42" s="28">
        <v>2023</v>
      </c>
      <c r="E42" s="29" t="s">
        <v>34</v>
      </c>
      <c r="F42" s="30">
        <v>0</v>
      </c>
      <c r="G42" s="30">
        <v>0</v>
      </c>
      <c r="H42" s="30">
        <v>288433</v>
      </c>
      <c r="I42" s="30">
        <v>0</v>
      </c>
      <c r="J42" s="31">
        <v>0</v>
      </c>
      <c r="K42" s="32">
        <v>17518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305951</v>
      </c>
    </row>
    <row r="43" spans="1:22" x14ac:dyDescent="0.45">
      <c r="A43" s="27" t="s">
        <v>38</v>
      </c>
      <c r="B43" s="27" t="s">
        <v>112</v>
      </c>
      <c r="C43" s="28" t="s">
        <v>113</v>
      </c>
      <c r="D43" s="28">
        <v>2023</v>
      </c>
      <c r="E43" s="29" t="s">
        <v>34</v>
      </c>
      <c r="F43" s="30">
        <v>0</v>
      </c>
      <c r="G43" s="30">
        <v>0</v>
      </c>
      <c r="H43" s="30">
        <v>56240</v>
      </c>
      <c r="I43" s="30">
        <v>0</v>
      </c>
      <c r="J43" s="31">
        <v>0</v>
      </c>
      <c r="K43" s="32">
        <v>3937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60177</v>
      </c>
    </row>
    <row r="44" spans="1:22" x14ac:dyDescent="0.45">
      <c r="A44" s="27" t="s">
        <v>38</v>
      </c>
      <c r="B44" s="27" t="s">
        <v>114</v>
      </c>
      <c r="C44" s="28" t="s">
        <v>115</v>
      </c>
      <c r="D44" s="28">
        <v>2023</v>
      </c>
      <c r="E44" s="29" t="s">
        <v>17</v>
      </c>
      <c r="F44" s="30">
        <v>0</v>
      </c>
      <c r="G44" s="30">
        <v>0</v>
      </c>
      <c r="H44" s="30">
        <v>0</v>
      </c>
      <c r="I44" s="30">
        <v>0</v>
      </c>
      <c r="J44" s="31">
        <v>1066955</v>
      </c>
      <c r="K44" s="32">
        <v>74685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 t="s">
        <v>35</v>
      </c>
      <c r="U44" s="35">
        <f t="shared" si="0"/>
        <v>0</v>
      </c>
      <c r="V44" s="36">
        <f t="shared" si="1"/>
        <v>1141640</v>
      </c>
    </row>
    <row r="45" spans="1:22" x14ac:dyDescent="0.45">
      <c r="A45" s="27" t="s">
        <v>38</v>
      </c>
      <c r="B45" s="27" t="s">
        <v>116</v>
      </c>
      <c r="C45" s="28" t="s">
        <v>117</v>
      </c>
      <c r="D45" s="28">
        <v>2023</v>
      </c>
      <c r="E45" s="29" t="s">
        <v>59</v>
      </c>
      <c r="F45" s="30">
        <v>0</v>
      </c>
      <c r="G45" s="30">
        <v>0</v>
      </c>
      <c r="H45" s="30">
        <v>159136</v>
      </c>
      <c r="I45" s="30">
        <v>18594</v>
      </c>
      <c r="J45" s="31">
        <v>0</v>
      </c>
      <c r="K45" s="32">
        <v>12441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 t="s">
        <v>35</v>
      </c>
      <c r="U45" s="35">
        <f t="shared" si="0"/>
        <v>0</v>
      </c>
      <c r="V45" s="36">
        <f t="shared" si="1"/>
        <v>190171</v>
      </c>
    </row>
    <row r="46" spans="1:22" x14ac:dyDescent="0.45">
      <c r="A46" s="27" t="s">
        <v>31</v>
      </c>
      <c r="B46" s="27" t="s">
        <v>118</v>
      </c>
      <c r="C46" s="28" t="s">
        <v>119</v>
      </c>
      <c r="D46" s="28">
        <v>2023</v>
      </c>
      <c r="E46" s="29" t="s">
        <v>34</v>
      </c>
      <c r="F46" s="30">
        <v>0</v>
      </c>
      <c r="G46" s="30">
        <v>266640</v>
      </c>
      <c r="H46" s="30">
        <v>0</v>
      </c>
      <c r="I46" s="30">
        <v>0</v>
      </c>
      <c r="J46" s="31">
        <v>0</v>
      </c>
      <c r="K46" s="32">
        <v>21449</v>
      </c>
      <c r="L46" s="33" t="s">
        <v>340</v>
      </c>
      <c r="M46" s="34">
        <v>0</v>
      </c>
      <c r="N46" s="34">
        <v>20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20</v>
      </c>
      <c r="V46" s="36">
        <f t="shared" si="1"/>
        <v>288089</v>
      </c>
    </row>
    <row r="47" spans="1:22" x14ac:dyDescent="0.45">
      <c r="A47" s="27" t="s">
        <v>52</v>
      </c>
      <c r="B47" s="27" t="s">
        <v>120</v>
      </c>
      <c r="C47" s="28" t="s">
        <v>121</v>
      </c>
      <c r="D47" s="28">
        <v>2023</v>
      </c>
      <c r="E47" s="29" t="s">
        <v>34</v>
      </c>
      <c r="F47" s="30">
        <v>0</v>
      </c>
      <c r="G47" s="30">
        <v>1118676</v>
      </c>
      <c r="H47" s="30">
        <v>0</v>
      </c>
      <c r="I47" s="30">
        <v>0</v>
      </c>
      <c r="J47" s="31">
        <v>0</v>
      </c>
      <c r="K47" s="32">
        <v>59171</v>
      </c>
      <c r="L47" s="33" t="s">
        <v>340</v>
      </c>
      <c r="M47" s="34">
        <v>0</v>
      </c>
      <c r="N47" s="34">
        <v>16</v>
      </c>
      <c r="O47" s="34">
        <v>41</v>
      </c>
      <c r="P47" s="34">
        <v>11</v>
      </c>
      <c r="Q47" s="34">
        <v>1</v>
      </c>
      <c r="R47" s="34">
        <v>0</v>
      </c>
      <c r="S47" s="34">
        <v>0</v>
      </c>
      <c r="T47" s="34">
        <v>0</v>
      </c>
      <c r="U47" s="35">
        <f t="shared" si="0"/>
        <v>69</v>
      </c>
      <c r="V47" s="36">
        <f t="shared" si="1"/>
        <v>1177847</v>
      </c>
    </row>
    <row r="48" spans="1:22" x14ac:dyDescent="0.45">
      <c r="A48" s="27" t="s">
        <v>38</v>
      </c>
      <c r="B48" s="27" t="s">
        <v>122</v>
      </c>
      <c r="C48" s="28" t="s">
        <v>123</v>
      </c>
      <c r="D48" s="28">
        <v>2023</v>
      </c>
      <c r="E48" s="29" t="s">
        <v>34</v>
      </c>
      <c r="F48" s="30">
        <v>0</v>
      </c>
      <c r="G48" s="30">
        <v>0</v>
      </c>
      <c r="H48" s="30">
        <v>189544</v>
      </c>
      <c r="I48" s="30">
        <v>282234</v>
      </c>
      <c r="J48" s="31">
        <v>0</v>
      </c>
      <c r="K48" s="32">
        <v>26586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 t="s">
        <v>35</v>
      </c>
      <c r="U48" s="35">
        <f t="shared" si="0"/>
        <v>0</v>
      </c>
      <c r="V48" s="36">
        <f t="shared" si="1"/>
        <v>498364</v>
      </c>
    </row>
    <row r="49" spans="1:22" x14ac:dyDescent="0.45">
      <c r="A49" s="27" t="s">
        <v>38</v>
      </c>
      <c r="B49" s="27" t="s">
        <v>124</v>
      </c>
      <c r="C49" s="28" t="s">
        <v>125</v>
      </c>
      <c r="D49" s="28">
        <v>2023</v>
      </c>
      <c r="E49" s="29" t="s">
        <v>34</v>
      </c>
      <c r="F49" s="30">
        <v>0</v>
      </c>
      <c r="G49" s="30">
        <v>0</v>
      </c>
      <c r="H49" s="30">
        <v>182142</v>
      </c>
      <c r="I49" s="30">
        <v>26269</v>
      </c>
      <c r="J49" s="31">
        <v>0</v>
      </c>
      <c r="K49" s="32">
        <v>13986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 t="s">
        <v>35</v>
      </c>
      <c r="U49" s="35">
        <f t="shared" si="0"/>
        <v>0</v>
      </c>
      <c r="V49" s="36">
        <f t="shared" si="1"/>
        <v>222397</v>
      </c>
    </row>
    <row r="50" spans="1:22" x14ac:dyDescent="0.45">
      <c r="A50" s="27" t="s">
        <v>38</v>
      </c>
      <c r="B50" s="27" t="s">
        <v>126</v>
      </c>
      <c r="C50" s="28" t="s">
        <v>127</v>
      </c>
      <c r="D50" s="28">
        <v>2023</v>
      </c>
      <c r="E50" s="29" t="s">
        <v>34</v>
      </c>
      <c r="F50" s="30">
        <v>0</v>
      </c>
      <c r="G50" s="30">
        <v>0</v>
      </c>
      <c r="H50" s="30">
        <v>105547</v>
      </c>
      <c r="I50" s="30">
        <v>0</v>
      </c>
      <c r="J50" s="31">
        <v>0</v>
      </c>
      <c r="K50" s="32">
        <v>7388</v>
      </c>
      <c r="L50" s="33" t="s">
        <v>35</v>
      </c>
      <c r="M50" s="34"/>
      <c r="N50" s="34"/>
      <c r="O50" s="34"/>
      <c r="P50" s="34"/>
      <c r="Q50" s="34"/>
      <c r="R50" s="34"/>
      <c r="S50" s="34"/>
      <c r="T50" s="34" t="s">
        <v>35</v>
      </c>
      <c r="U50" s="35">
        <f t="shared" si="0"/>
        <v>0</v>
      </c>
      <c r="V50" s="36">
        <f t="shared" si="1"/>
        <v>112935</v>
      </c>
    </row>
    <row r="51" spans="1:22" x14ac:dyDescent="0.45">
      <c r="A51" s="27" t="s">
        <v>31</v>
      </c>
      <c r="B51" s="27" t="s">
        <v>128</v>
      </c>
      <c r="C51" s="28" t="s">
        <v>129</v>
      </c>
      <c r="D51" s="28">
        <v>2023</v>
      </c>
      <c r="E51" s="29" t="s">
        <v>34</v>
      </c>
      <c r="F51" s="30">
        <v>0</v>
      </c>
      <c r="G51" s="30">
        <v>359136</v>
      </c>
      <c r="H51" s="30">
        <v>0</v>
      </c>
      <c r="I51" s="30">
        <v>0</v>
      </c>
      <c r="J51" s="31">
        <v>0</v>
      </c>
      <c r="K51" s="32">
        <v>29036</v>
      </c>
      <c r="L51" s="33" t="s">
        <v>340</v>
      </c>
      <c r="M51" s="34">
        <v>2</v>
      </c>
      <c r="N51" s="34">
        <v>0</v>
      </c>
      <c r="O51" s="34">
        <v>19</v>
      </c>
      <c r="P51" s="34">
        <v>0</v>
      </c>
      <c r="Q51" s="34">
        <v>1</v>
      </c>
      <c r="R51" s="34">
        <v>0</v>
      </c>
      <c r="S51" s="34">
        <v>0</v>
      </c>
      <c r="T51" s="34">
        <v>0</v>
      </c>
      <c r="U51" s="35">
        <f t="shared" si="0"/>
        <v>22</v>
      </c>
      <c r="V51" s="36">
        <f t="shared" si="1"/>
        <v>388172</v>
      </c>
    </row>
    <row r="52" spans="1:22" x14ac:dyDescent="0.45">
      <c r="A52" s="27" t="s">
        <v>38</v>
      </c>
      <c r="B52" s="27" t="s">
        <v>130</v>
      </c>
      <c r="C52" s="28" t="s">
        <v>131</v>
      </c>
      <c r="D52" s="28">
        <v>2023</v>
      </c>
      <c r="E52" s="29" t="s">
        <v>34</v>
      </c>
      <c r="F52" s="30">
        <v>0</v>
      </c>
      <c r="G52" s="30">
        <v>0</v>
      </c>
      <c r="H52" s="30">
        <v>273333</v>
      </c>
      <c r="I52" s="30">
        <v>0</v>
      </c>
      <c r="J52" s="31">
        <v>0</v>
      </c>
      <c r="K52" s="32">
        <v>19133</v>
      </c>
      <c r="L52" s="33" t="s">
        <v>35</v>
      </c>
      <c r="M52" s="34"/>
      <c r="N52" s="34"/>
      <c r="O52" s="34"/>
      <c r="P52" s="34"/>
      <c r="Q52" s="34"/>
      <c r="R52" s="34"/>
      <c r="S52" s="34"/>
      <c r="T52" s="34" t="s">
        <v>35</v>
      </c>
      <c r="U52" s="35">
        <f t="shared" si="0"/>
        <v>0</v>
      </c>
      <c r="V52" s="36">
        <f t="shared" si="1"/>
        <v>292466</v>
      </c>
    </row>
    <row r="53" spans="1:22" x14ac:dyDescent="0.45">
      <c r="A53" s="27" t="s">
        <v>31</v>
      </c>
      <c r="B53" s="27" t="s">
        <v>132</v>
      </c>
      <c r="C53" s="28" t="s">
        <v>133</v>
      </c>
      <c r="D53" s="28">
        <v>2023</v>
      </c>
      <c r="E53" s="29" t="s">
        <v>34</v>
      </c>
      <c r="F53" s="30">
        <v>0</v>
      </c>
      <c r="G53" s="30">
        <v>617328</v>
      </c>
      <c r="H53" s="30">
        <v>0</v>
      </c>
      <c r="I53" s="30">
        <v>0</v>
      </c>
      <c r="J53" s="31">
        <v>0</v>
      </c>
      <c r="K53" s="32">
        <v>49800</v>
      </c>
      <c r="L53" s="33" t="s">
        <v>340</v>
      </c>
      <c r="M53" s="34">
        <v>0</v>
      </c>
      <c r="N53" s="34">
        <v>2</v>
      </c>
      <c r="O53" s="34">
        <v>21</v>
      </c>
      <c r="P53" s="34">
        <v>12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35</v>
      </c>
      <c r="V53" s="36">
        <f t="shared" si="1"/>
        <v>667128</v>
      </c>
    </row>
    <row r="54" spans="1:22" x14ac:dyDescent="0.45">
      <c r="A54" s="27" t="s">
        <v>31</v>
      </c>
      <c r="B54" s="27" t="s">
        <v>134</v>
      </c>
      <c r="C54" s="28" t="s">
        <v>135</v>
      </c>
      <c r="D54" s="28">
        <v>2023</v>
      </c>
      <c r="E54" s="29" t="s">
        <v>34</v>
      </c>
      <c r="F54" s="30">
        <v>0</v>
      </c>
      <c r="G54" s="30">
        <v>332040</v>
      </c>
      <c r="H54" s="30">
        <v>0</v>
      </c>
      <c r="I54" s="30">
        <v>0</v>
      </c>
      <c r="J54" s="31">
        <v>0</v>
      </c>
      <c r="K54" s="32">
        <v>22470</v>
      </c>
      <c r="L54" s="33" t="s">
        <v>340</v>
      </c>
      <c r="M54" s="34">
        <v>0</v>
      </c>
      <c r="N54" s="34">
        <v>11</v>
      </c>
      <c r="O54" s="34">
        <v>7</v>
      </c>
      <c r="P54" s="34">
        <v>6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24</v>
      </c>
      <c r="V54" s="36">
        <f t="shared" si="1"/>
        <v>354510</v>
      </c>
    </row>
    <row r="55" spans="1:22" x14ac:dyDescent="0.45">
      <c r="A55" s="27" t="s">
        <v>38</v>
      </c>
      <c r="B55" s="27" t="s">
        <v>136</v>
      </c>
      <c r="C55" s="28" t="s">
        <v>137</v>
      </c>
      <c r="D55" s="28">
        <v>2023</v>
      </c>
      <c r="E55" s="29" t="s">
        <v>34</v>
      </c>
      <c r="F55" s="30">
        <v>0</v>
      </c>
      <c r="G55" s="30">
        <v>0</v>
      </c>
      <c r="H55" s="30">
        <v>164240</v>
      </c>
      <c r="I55" s="30">
        <v>0</v>
      </c>
      <c r="J55" s="31">
        <v>0</v>
      </c>
      <c r="K55" s="32">
        <v>11494</v>
      </c>
      <c r="L55" s="33" t="s">
        <v>35</v>
      </c>
      <c r="M55" s="34"/>
      <c r="N55" s="34"/>
      <c r="O55" s="34"/>
      <c r="P55" s="34"/>
      <c r="Q55" s="34"/>
      <c r="R55" s="34"/>
      <c r="S55" s="34"/>
      <c r="T55" s="34" t="s">
        <v>35</v>
      </c>
      <c r="U55" s="35">
        <f t="shared" si="0"/>
        <v>0</v>
      </c>
      <c r="V55" s="36">
        <f t="shared" si="1"/>
        <v>175734</v>
      </c>
    </row>
    <row r="56" spans="1:22" x14ac:dyDescent="0.45">
      <c r="A56" s="27" t="s">
        <v>38</v>
      </c>
      <c r="B56" s="27" t="s">
        <v>138</v>
      </c>
      <c r="C56" s="28" t="s">
        <v>139</v>
      </c>
      <c r="D56" s="28">
        <v>2023</v>
      </c>
      <c r="E56" s="29" t="s">
        <v>59</v>
      </c>
      <c r="F56" s="30">
        <v>0</v>
      </c>
      <c r="G56" s="30">
        <v>0</v>
      </c>
      <c r="H56" s="30">
        <v>58112</v>
      </c>
      <c r="I56" s="30">
        <v>50432</v>
      </c>
      <c r="J56" s="31">
        <v>0</v>
      </c>
      <c r="K56" s="32">
        <v>7598</v>
      </c>
      <c r="L56" s="33" t="s">
        <v>35</v>
      </c>
      <c r="M56" s="34"/>
      <c r="N56" s="34"/>
      <c r="O56" s="34"/>
      <c r="P56" s="34"/>
      <c r="Q56" s="34"/>
      <c r="R56" s="34"/>
      <c r="S56" s="34"/>
      <c r="T56" s="34" t="s">
        <v>35</v>
      </c>
      <c r="U56" s="35">
        <f t="shared" si="0"/>
        <v>0</v>
      </c>
      <c r="V56" s="36">
        <f t="shared" si="1"/>
        <v>116142</v>
      </c>
    </row>
    <row r="57" spans="1:22" x14ac:dyDescent="0.45">
      <c r="A57" s="27" t="s">
        <v>140</v>
      </c>
      <c r="B57" s="27" t="s">
        <v>141</v>
      </c>
      <c r="C57" s="28" t="s">
        <v>142</v>
      </c>
      <c r="D57" s="28">
        <v>2023</v>
      </c>
      <c r="E57" s="29" t="s">
        <v>34</v>
      </c>
      <c r="F57" s="30">
        <v>0</v>
      </c>
      <c r="G57" s="30">
        <v>0</v>
      </c>
      <c r="H57" s="30">
        <v>101718</v>
      </c>
      <c r="I57" s="30">
        <v>0</v>
      </c>
      <c r="J57" s="31">
        <v>0</v>
      </c>
      <c r="K57" s="32">
        <v>7120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 t="s">
        <v>35</v>
      </c>
      <c r="U57" s="35">
        <f t="shared" si="0"/>
        <v>0</v>
      </c>
      <c r="V57" s="36">
        <f t="shared" si="1"/>
        <v>108838</v>
      </c>
    </row>
    <row r="58" spans="1:22" x14ac:dyDescent="0.45">
      <c r="A58" s="27" t="s">
        <v>143</v>
      </c>
      <c r="B58" s="27" t="s">
        <v>144</v>
      </c>
      <c r="C58" s="28" t="s">
        <v>145</v>
      </c>
      <c r="D58" s="28">
        <v>2023</v>
      </c>
      <c r="E58" s="29" t="s">
        <v>34</v>
      </c>
      <c r="F58" s="30">
        <v>0</v>
      </c>
      <c r="G58" s="30">
        <v>2014800</v>
      </c>
      <c r="H58" s="30">
        <v>0</v>
      </c>
      <c r="I58" s="30">
        <v>0</v>
      </c>
      <c r="J58" s="31">
        <v>0</v>
      </c>
      <c r="K58" s="32">
        <v>114841</v>
      </c>
      <c r="L58" s="33" t="s">
        <v>77</v>
      </c>
      <c r="M58" s="34">
        <v>0</v>
      </c>
      <c r="N58" s="34">
        <v>0</v>
      </c>
      <c r="O58" s="34">
        <v>56</v>
      </c>
      <c r="P58" s="34">
        <v>17</v>
      </c>
      <c r="Q58" s="34">
        <v>15</v>
      </c>
      <c r="R58" s="34">
        <v>1</v>
      </c>
      <c r="S58" s="34">
        <v>0</v>
      </c>
      <c r="T58" s="34">
        <v>0</v>
      </c>
      <c r="U58" s="35">
        <f t="shared" si="0"/>
        <v>89</v>
      </c>
      <c r="V58" s="36">
        <f t="shared" si="1"/>
        <v>2129641</v>
      </c>
    </row>
    <row r="59" spans="1:22" x14ac:dyDescent="0.45">
      <c r="A59" s="27" t="s">
        <v>31</v>
      </c>
      <c r="B59" s="27" t="s">
        <v>146</v>
      </c>
      <c r="C59" s="28" t="s">
        <v>147</v>
      </c>
      <c r="D59" s="28">
        <v>2023</v>
      </c>
      <c r="E59" s="29" t="s">
        <v>34</v>
      </c>
      <c r="F59" s="30">
        <v>0</v>
      </c>
      <c r="G59" s="30">
        <v>2785200</v>
      </c>
      <c r="H59" s="30">
        <v>0</v>
      </c>
      <c r="I59" s="30">
        <v>0</v>
      </c>
      <c r="J59" s="31">
        <v>0</v>
      </c>
      <c r="K59" s="32">
        <v>225390</v>
      </c>
      <c r="L59" s="33" t="s">
        <v>340</v>
      </c>
      <c r="M59" s="34">
        <v>275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275</v>
      </c>
      <c r="V59" s="36">
        <f t="shared" si="1"/>
        <v>3010590</v>
      </c>
    </row>
    <row r="60" spans="1:22" x14ac:dyDescent="0.45">
      <c r="A60" s="27" t="s">
        <v>52</v>
      </c>
      <c r="B60" s="27" t="s">
        <v>148</v>
      </c>
      <c r="C60" s="28" t="s">
        <v>149</v>
      </c>
      <c r="D60" s="28">
        <v>2023</v>
      </c>
      <c r="E60" s="29" t="s">
        <v>34</v>
      </c>
      <c r="F60" s="30">
        <v>0</v>
      </c>
      <c r="G60" s="30">
        <v>3411900</v>
      </c>
      <c r="H60" s="30">
        <v>0</v>
      </c>
      <c r="I60" s="30">
        <v>0</v>
      </c>
      <c r="J60" s="31">
        <v>0</v>
      </c>
      <c r="K60" s="32">
        <v>341144</v>
      </c>
      <c r="L60" s="33" t="s">
        <v>340</v>
      </c>
      <c r="M60" s="34">
        <v>0</v>
      </c>
      <c r="N60" s="34">
        <v>0</v>
      </c>
      <c r="O60" s="34">
        <v>55</v>
      </c>
      <c r="P60" s="34">
        <v>71</v>
      </c>
      <c r="Q60" s="34">
        <v>33</v>
      </c>
      <c r="R60" s="34">
        <v>5</v>
      </c>
      <c r="S60" s="34">
        <v>1</v>
      </c>
      <c r="T60" s="34">
        <v>0</v>
      </c>
      <c r="U60" s="35">
        <f t="shared" si="0"/>
        <v>165</v>
      </c>
      <c r="V60" s="36">
        <f t="shared" si="1"/>
        <v>3753044</v>
      </c>
    </row>
    <row r="61" spans="1:22" x14ac:dyDescent="0.45">
      <c r="A61" s="27" t="s">
        <v>38</v>
      </c>
      <c r="B61" s="27" t="s">
        <v>150</v>
      </c>
      <c r="C61" s="28" t="s">
        <v>151</v>
      </c>
      <c r="D61" s="28">
        <v>2023</v>
      </c>
      <c r="E61" s="29" t="s">
        <v>34</v>
      </c>
      <c r="F61" s="30">
        <v>0</v>
      </c>
      <c r="G61" s="30">
        <v>0</v>
      </c>
      <c r="H61" s="30">
        <v>247335</v>
      </c>
      <c r="I61" s="30">
        <v>0</v>
      </c>
      <c r="J61" s="31">
        <v>0</v>
      </c>
      <c r="K61" s="32">
        <v>17313</v>
      </c>
      <c r="L61" s="33" t="s">
        <v>35</v>
      </c>
      <c r="M61" s="34"/>
      <c r="N61" s="34"/>
      <c r="O61" s="34"/>
      <c r="P61" s="34"/>
      <c r="Q61" s="34"/>
      <c r="R61" s="34"/>
      <c r="S61" s="34"/>
      <c r="T61" s="34" t="s">
        <v>35</v>
      </c>
      <c r="U61" s="35">
        <f t="shared" si="0"/>
        <v>0</v>
      </c>
      <c r="V61" s="36">
        <f t="shared" si="1"/>
        <v>264648</v>
      </c>
    </row>
    <row r="62" spans="1:22" x14ac:dyDescent="0.45">
      <c r="A62" s="27" t="s">
        <v>31</v>
      </c>
      <c r="B62" s="27" t="s">
        <v>152</v>
      </c>
      <c r="C62" s="28" t="s">
        <v>153</v>
      </c>
      <c r="D62" s="28">
        <v>2023</v>
      </c>
      <c r="E62" s="29" t="s">
        <v>34</v>
      </c>
      <c r="F62" s="30">
        <v>0</v>
      </c>
      <c r="G62" s="30">
        <v>2200056</v>
      </c>
      <c r="H62" s="30">
        <v>0</v>
      </c>
      <c r="I62" s="30">
        <v>0</v>
      </c>
      <c r="J62" s="31">
        <v>0</v>
      </c>
      <c r="K62" s="32">
        <v>177888</v>
      </c>
      <c r="L62" s="33" t="s">
        <v>340</v>
      </c>
      <c r="M62" s="34">
        <v>218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218</v>
      </c>
      <c r="V62" s="36">
        <f t="shared" si="1"/>
        <v>2377944</v>
      </c>
    </row>
    <row r="63" spans="1:22" x14ac:dyDescent="0.45">
      <c r="A63" s="27" t="s">
        <v>31</v>
      </c>
      <c r="B63" s="27" t="s">
        <v>154</v>
      </c>
      <c r="C63" s="28" t="s">
        <v>155</v>
      </c>
      <c r="D63" s="28">
        <v>2023</v>
      </c>
      <c r="E63" s="29" t="s">
        <v>34</v>
      </c>
      <c r="F63" s="30">
        <v>0</v>
      </c>
      <c r="G63" s="30">
        <v>1098240</v>
      </c>
      <c r="H63" s="30">
        <v>0</v>
      </c>
      <c r="I63" s="30">
        <v>0</v>
      </c>
      <c r="J63" s="31">
        <v>0</v>
      </c>
      <c r="K63" s="32">
        <v>88825</v>
      </c>
      <c r="L63" s="33" t="s">
        <v>340</v>
      </c>
      <c r="M63" s="34">
        <v>0</v>
      </c>
      <c r="N63" s="34">
        <v>8</v>
      </c>
      <c r="O63" s="34">
        <v>55</v>
      </c>
      <c r="P63" s="34">
        <v>2</v>
      </c>
      <c r="Q63" s="34">
        <v>2</v>
      </c>
      <c r="R63" s="34">
        <v>0</v>
      </c>
      <c r="S63" s="34">
        <v>0</v>
      </c>
      <c r="T63" s="34">
        <v>0</v>
      </c>
      <c r="U63" s="35">
        <f t="shared" si="0"/>
        <v>67</v>
      </c>
      <c r="V63" s="36">
        <f t="shared" si="1"/>
        <v>1187065</v>
      </c>
    </row>
    <row r="64" spans="1:22" x14ac:dyDescent="0.45">
      <c r="A64" s="27" t="s">
        <v>38</v>
      </c>
      <c r="B64" s="27" t="s">
        <v>156</v>
      </c>
      <c r="C64" s="28" t="s">
        <v>157</v>
      </c>
      <c r="D64" s="28">
        <v>2023</v>
      </c>
      <c r="E64" s="29" t="s">
        <v>59</v>
      </c>
      <c r="F64" s="30">
        <v>80100</v>
      </c>
      <c r="G64" s="30">
        <v>0</v>
      </c>
      <c r="H64" s="30">
        <v>76129</v>
      </c>
      <c r="I64" s="30">
        <v>10325</v>
      </c>
      <c r="J64" s="31">
        <v>0</v>
      </c>
      <c r="K64" s="32">
        <v>11651</v>
      </c>
      <c r="L64" s="33" t="s">
        <v>35</v>
      </c>
      <c r="M64" s="34"/>
      <c r="N64" s="34"/>
      <c r="O64" s="34"/>
      <c r="P64" s="34"/>
      <c r="Q64" s="34"/>
      <c r="R64" s="34"/>
      <c r="S64" s="34"/>
      <c r="T64" s="34" t="s">
        <v>35</v>
      </c>
      <c r="U64" s="35">
        <f t="shared" si="0"/>
        <v>0</v>
      </c>
      <c r="V64" s="36">
        <f t="shared" si="1"/>
        <v>178205</v>
      </c>
    </row>
    <row r="65" spans="1:22" x14ac:dyDescent="0.45">
      <c r="A65" s="27" t="s">
        <v>158</v>
      </c>
      <c r="B65" s="27" t="s">
        <v>159</v>
      </c>
      <c r="C65" s="28" t="s">
        <v>160</v>
      </c>
      <c r="D65" s="28">
        <v>2023</v>
      </c>
      <c r="E65" s="29" t="s">
        <v>59</v>
      </c>
      <c r="F65" s="30">
        <v>0</v>
      </c>
      <c r="G65" s="30">
        <v>0</v>
      </c>
      <c r="H65" s="30">
        <v>318270</v>
      </c>
      <c r="I65" s="30">
        <v>178705</v>
      </c>
      <c r="J65" s="31">
        <v>0</v>
      </c>
      <c r="K65" s="32">
        <v>34788</v>
      </c>
      <c r="L65" s="33" t="s">
        <v>35</v>
      </c>
      <c r="M65" s="34"/>
      <c r="N65" s="34"/>
      <c r="O65" s="34"/>
      <c r="P65" s="34"/>
      <c r="Q65" s="34"/>
      <c r="R65" s="34"/>
      <c r="S65" s="34"/>
      <c r="T65" s="34" t="s">
        <v>35</v>
      </c>
      <c r="U65" s="35">
        <f t="shared" si="0"/>
        <v>0</v>
      </c>
      <c r="V65" s="36">
        <f t="shared" si="1"/>
        <v>531763</v>
      </c>
    </row>
    <row r="66" spans="1:22" x14ac:dyDescent="0.45">
      <c r="A66" s="27" t="s">
        <v>161</v>
      </c>
      <c r="B66" s="27" t="s">
        <v>162</v>
      </c>
      <c r="C66" s="28" t="s">
        <v>163</v>
      </c>
      <c r="D66" s="28">
        <v>2023</v>
      </c>
      <c r="E66" s="29" t="s">
        <v>59</v>
      </c>
      <c r="F66" s="30">
        <v>0</v>
      </c>
      <c r="G66" s="30">
        <v>0</v>
      </c>
      <c r="H66" s="30">
        <v>32373</v>
      </c>
      <c r="I66" s="30">
        <v>16229</v>
      </c>
      <c r="J66" s="31">
        <v>0</v>
      </c>
      <c r="K66" s="32">
        <v>4860</v>
      </c>
      <c r="L66" s="33" t="s">
        <v>35</v>
      </c>
      <c r="M66" s="34"/>
      <c r="N66" s="34"/>
      <c r="O66" s="34"/>
      <c r="P66" s="34"/>
      <c r="Q66" s="34"/>
      <c r="R66" s="34"/>
      <c r="S66" s="34"/>
      <c r="T66" s="34" t="s">
        <v>35</v>
      </c>
      <c r="U66" s="35">
        <f t="shared" si="0"/>
        <v>0</v>
      </c>
      <c r="V66" s="36">
        <f t="shared" si="1"/>
        <v>53462</v>
      </c>
    </row>
    <row r="67" spans="1:22" x14ac:dyDescent="0.45">
      <c r="A67" s="27" t="s">
        <v>38</v>
      </c>
      <c r="B67" s="27" t="s">
        <v>164</v>
      </c>
      <c r="C67" s="28" t="s">
        <v>165</v>
      </c>
      <c r="D67" s="28">
        <v>2023</v>
      </c>
      <c r="E67" s="29" t="s">
        <v>34</v>
      </c>
      <c r="F67" s="30">
        <v>0</v>
      </c>
      <c r="G67" s="30">
        <v>0</v>
      </c>
      <c r="H67" s="30">
        <v>140300</v>
      </c>
      <c r="I67" s="30">
        <v>0</v>
      </c>
      <c r="J67" s="31">
        <v>0</v>
      </c>
      <c r="K67" s="32">
        <v>2806</v>
      </c>
      <c r="L67" s="33" t="s">
        <v>35</v>
      </c>
      <c r="M67" s="34"/>
      <c r="N67" s="34"/>
      <c r="O67" s="34"/>
      <c r="P67" s="34"/>
      <c r="Q67" s="34"/>
      <c r="R67" s="34"/>
      <c r="S67" s="34"/>
      <c r="T67" s="34" t="s">
        <v>35</v>
      </c>
      <c r="U67" s="35">
        <f t="shared" si="0"/>
        <v>0</v>
      </c>
      <c r="V67" s="36">
        <f t="shared" si="1"/>
        <v>143106</v>
      </c>
    </row>
    <row r="68" spans="1:22" x14ac:dyDescent="0.45">
      <c r="A68" s="27" t="s">
        <v>38</v>
      </c>
      <c r="B68" s="27" t="s">
        <v>166</v>
      </c>
      <c r="C68" s="28" t="s">
        <v>167</v>
      </c>
      <c r="D68" s="28">
        <v>2023</v>
      </c>
      <c r="E68" s="29" t="s">
        <v>59</v>
      </c>
      <c r="F68" s="30">
        <v>0</v>
      </c>
      <c r="G68" s="30">
        <v>0</v>
      </c>
      <c r="H68" s="30">
        <v>232442</v>
      </c>
      <c r="I68" s="30">
        <v>6500</v>
      </c>
      <c r="J68" s="31">
        <v>0</v>
      </c>
      <c r="K68" s="32">
        <v>14779</v>
      </c>
      <c r="L68" s="33" t="s">
        <v>35</v>
      </c>
      <c r="M68" s="34"/>
      <c r="N68" s="34"/>
      <c r="O68" s="34"/>
      <c r="P68" s="34"/>
      <c r="Q68" s="34"/>
      <c r="R68" s="34"/>
      <c r="S68" s="34"/>
      <c r="T68" s="34" t="s">
        <v>35</v>
      </c>
      <c r="U68" s="35">
        <f t="shared" si="0"/>
        <v>0</v>
      </c>
      <c r="V68" s="36">
        <f t="shared" si="1"/>
        <v>253721</v>
      </c>
    </row>
    <row r="69" spans="1:22" x14ac:dyDescent="0.45">
      <c r="A69" s="27" t="s">
        <v>168</v>
      </c>
      <c r="B69" s="27" t="s">
        <v>169</v>
      </c>
      <c r="C69" s="28" t="s">
        <v>170</v>
      </c>
      <c r="D69" s="28">
        <v>2023</v>
      </c>
      <c r="E69" s="29" t="s">
        <v>59</v>
      </c>
      <c r="F69" s="30">
        <v>0</v>
      </c>
      <c r="G69" s="30">
        <v>0</v>
      </c>
      <c r="H69" s="30">
        <v>95098</v>
      </c>
      <c r="I69" s="30">
        <v>172927</v>
      </c>
      <c r="J69" s="31">
        <v>0</v>
      </c>
      <c r="K69" s="32">
        <v>18760</v>
      </c>
      <c r="L69" s="33" t="s">
        <v>35</v>
      </c>
      <c r="M69" s="34"/>
      <c r="N69" s="34"/>
      <c r="O69" s="34"/>
      <c r="P69" s="34"/>
      <c r="Q69" s="34"/>
      <c r="R69" s="34"/>
      <c r="S69" s="34"/>
      <c r="T69" s="34" t="s">
        <v>35</v>
      </c>
      <c r="U69" s="35">
        <f t="shared" si="0"/>
        <v>0</v>
      </c>
      <c r="V69" s="36">
        <f t="shared" si="1"/>
        <v>286785</v>
      </c>
    </row>
    <row r="70" spans="1:22" x14ac:dyDescent="0.45">
      <c r="A70" s="27" t="s">
        <v>31</v>
      </c>
      <c r="B70" s="27" t="s">
        <v>171</v>
      </c>
      <c r="C70" s="28" t="s">
        <v>172</v>
      </c>
      <c r="D70" s="28">
        <v>2023</v>
      </c>
      <c r="E70" s="29" t="s">
        <v>34</v>
      </c>
      <c r="F70" s="30">
        <v>0</v>
      </c>
      <c r="G70" s="30">
        <v>750528</v>
      </c>
      <c r="H70" s="30">
        <v>0</v>
      </c>
      <c r="I70" s="30">
        <v>0</v>
      </c>
      <c r="J70" s="31">
        <v>0</v>
      </c>
      <c r="K70" s="32">
        <v>60538</v>
      </c>
      <c r="L70" s="33" t="s">
        <v>340</v>
      </c>
      <c r="M70" s="34">
        <v>0</v>
      </c>
      <c r="N70" s="34">
        <v>32</v>
      </c>
      <c r="O70" s="34">
        <v>18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50</v>
      </c>
      <c r="V70" s="36">
        <f t="shared" si="1"/>
        <v>811066</v>
      </c>
    </row>
    <row r="71" spans="1:22" x14ac:dyDescent="0.45">
      <c r="A71" s="27" t="s">
        <v>173</v>
      </c>
      <c r="B71" s="27" t="s">
        <v>174</v>
      </c>
      <c r="C71" s="28" t="s">
        <v>175</v>
      </c>
      <c r="D71" s="28">
        <v>2023</v>
      </c>
      <c r="E71" s="29" t="s">
        <v>59</v>
      </c>
      <c r="F71" s="30">
        <v>0</v>
      </c>
      <c r="G71" s="30">
        <v>0</v>
      </c>
      <c r="H71" s="30">
        <v>295315</v>
      </c>
      <c r="I71" s="30">
        <v>0</v>
      </c>
      <c r="J71" s="31">
        <v>0</v>
      </c>
      <c r="K71" s="32">
        <v>0</v>
      </c>
      <c r="L71" s="33" t="s">
        <v>35</v>
      </c>
      <c r="M71" s="34"/>
      <c r="N71" s="34"/>
      <c r="O71" s="34"/>
      <c r="P71" s="34"/>
      <c r="Q71" s="34"/>
      <c r="R71" s="34"/>
      <c r="S71" s="34"/>
      <c r="T71" s="34" t="s">
        <v>35</v>
      </c>
      <c r="U71" s="35">
        <f t="shared" si="0"/>
        <v>0</v>
      </c>
      <c r="V71" s="36">
        <f t="shared" si="1"/>
        <v>295315</v>
      </c>
    </row>
    <row r="72" spans="1:22" x14ac:dyDescent="0.45">
      <c r="A72" s="27" t="s">
        <v>38</v>
      </c>
      <c r="B72" s="27" t="s">
        <v>176</v>
      </c>
      <c r="C72" s="28" t="s">
        <v>177</v>
      </c>
      <c r="D72" s="28">
        <v>2023</v>
      </c>
      <c r="E72" s="29" t="s">
        <v>34</v>
      </c>
      <c r="F72" s="30">
        <v>0</v>
      </c>
      <c r="G72" s="30">
        <v>0</v>
      </c>
      <c r="H72" s="30">
        <v>331371</v>
      </c>
      <c r="I72" s="30">
        <v>0</v>
      </c>
      <c r="J72" s="31">
        <v>0</v>
      </c>
      <c r="K72" s="32">
        <v>23175</v>
      </c>
      <c r="L72" s="33" t="s">
        <v>35</v>
      </c>
      <c r="M72" s="34"/>
      <c r="N72" s="34"/>
      <c r="O72" s="34"/>
      <c r="P72" s="34"/>
      <c r="Q72" s="34"/>
      <c r="R72" s="34"/>
      <c r="S72" s="34"/>
      <c r="T72" s="34" t="s">
        <v>35</v>
      </c>
      <c r="U72" s="35">
        <f t="shared" si="0"/>
        <v>0</v>
      </c>
      <c r="V72" s="36">
        <f t="shared" si="1"/>
        <v>354546</v>
      </c>
    </row>
    <row r="73" spans="1:22" x14ac:dyDescent="0.45">
      <c r="A73" s="27" t="s">
        <v>38</v>
      </c>
      <c r="B73" s="27" t="s">
        <v>178</v>
      </c>
      <c r="C73" s="28" t="s">
        <v>179</v>
      </c>
      <c r="D73" s="28">
        <v>2023</v>
      </c>
      <c r="E73" s="29" t="s">
        <v>180</v>
      </c>
      <c r="F73" s="30">
        <v>0</v>
      </c>
      <c r="G73" s="30">
        <v>0</v>
      </c>
      <c r="H73" s="30">
        <v>300937</v>
      </c>
      <c r="I73" s="30">
        <v>245163</v>
      </c>
      <c r="J73" s="31">
        <v>0</v>
      </c>
      <c r="K73" s="32">
        <v>38227</v>
      </c>
      <c r="L73" s="33" t="s">
        <v>35</v>
      </c>
      <c r="M73" s="34"/>
      <c r="N73" s="34"/>
      <c r="O73" s="34"/>
      <c r="P73" s="34"/>
      <c r="Q73" s="34"/>
      <c r="R73" s="34"/>
      <c r="S73" s="34"/>
      <c r="T73" s="34" t="s">
        <v>35</v>
      </c>
      <c r="U73" s="35">
        <f t="shared" ref="U73:U136" si="2">SUM(M73:T73)</f>
        <v>0</v>
      </c>
      <c r="V73" s="36">
        <f t="shared" ref="V73:V136" si="3">SUM(F73:K73)</f>
        <v>584327</v>
      </c>
    </row>
    <row r="74" spans="1:22" x14ac:dyDescent="0.45">
      <c r="A74" s="27" t="s">
        <v>52</v>
      </c>
      <c r="B74" s="27" t="s">
        <v>181</v>
      </c>
      <c r="C74" s="28" t="s">
        <v>182</v>
      </c>
      <c r="D74" s="28">
        <v>2023</v>
      </c>
      <c r="E74" s="29" t="s">
        <v>34</v>
      </c>
      <c r="F74" s="30">
        <v>0</v>
      </c>
      <c r="G74" s="30">
        <v>998148</v>
      </c>
      <c r="H74" s="30">
        <v>0</v>
      </c>
      <c r="I74" s="30">
        <v>0</v>
      </c>
      <c r="J74" s="31">
        <v>0</v>
      </c>
      <c r="K74" s="32">
        <v>58844</v>
      </c>
      <c r="L74" s="33" t="s">
        <v>340</v>
      </c>
      <c r="M74" s="34">
        <v>0</v>
      </c>
      <c r="N74" s="34">
        <v>11</v>
      </c>
      <c r="O74" s="34">
        <v>25</v>
      </c>
      <c r="P74" s="34">
        <v>19</v>
      </c>
      <c r="Q74" s="34">
        <v>4</v>
      </c>
      <c r="R74" s="34">
        <v>0</v>
      </c>
      <c r="S74" s="34">
        <v>0</v>
      </c>
      <c r="T74" s="34">
        <v>0</v>
      </c>
      <c r="U74" s="35">
        <f t="shared" si="2"/>
        <v>59</v>
      </c>
      <c r="V74" s="36">
        <f t="shared" si="3"/>
        <v>1056992</v>
      </c>
    </row>
    <row r="75" spans="1:22" x14ac:dyDescent="0.45">
      <c r="A75" s="27" t="s">
        <v>31</v>
      </c>
      <c r="B75" s="27" t="s">
        <v>183</v>
      </c>
      <c r="C75" s="28" t="s">
        <v>184</v>
      </c>
      <c r="D75" s="28">
        <v>2023</v>
      </c>
      <c r="E75" s="29" t="s">
        <v>34</v>
      </c>
      <c r="F75" s="30">
        <v>0</v>
      </c>
      <c r="G75" s="30">
        <v>361224</v>
      </c>
      <c r="H75" s="30">
        <v>0</v>
      </c>
      <c r="I75" s="30">
        <v>0</v>
      </c>
      <c r="J75" s="31">
        <v>0</v>
      </c>
      <c r="K75" s="32">
        <v>29176</v>
      </c>
      <c r="L75" s="33" t="s">
        <v>340</v>
      </c>
      <c r="M75" s="34">
        <v>0</v>
      </c>
      <c r="N75" s="34">
        <v>29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5">
        <f t="shared" si="2"/>
        <v>29</v>
      </c>
      <c r="V75" s="36">
        <f t="shared" si="3"/>
        <v>390400</v>
      </c>
    </row>
    <row r="76" spans="1:22" x14ac:dyDescent="0.45">
      <c r="A76" s="27" t="s">
        <v>52</v>
      </c>
      <c r="B76" s="27" t="s">
        <v>185</v>
      </c>
      <c r="C76" s="28" t="s">
        <v>186</v>
      </c>
      <c r="D76" s="28">
        <v>2023</v>
      </c>
      <c r="E76" s="29" t="s">
        <v>34</v>
      </c>
      <c r="F76" s="30">
        <v>0</v>
      </c>
      <c r="G76" s="30">
        <v>516300</v>
      </c>
      <c r="H76" s="30">
        <v>0</v>
      </c>
      <c r="I76" s="30">
        <v>0</v>
      </c>
      <c r="J76" s="31">
        <v>0</v>
      </c>
      <c r="K76" s="32">
        <v>29358</v>
      </c>
      <c r="L76" s="33" t="s">
        <v>340</v>
      </c>
      <c r="M76" s="34">
        <v>0</v>
      </c>
      <c r="N76" s="34">
        <v>0</v>
      </c>
      <c r="O76" s="34">
        <v>0</v>
      </c>
      <c r="P76" s="34">
        <v>25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25</v>
      </c>
      <c r="V76" s="36">
        <f t="shared" si="3"/>
        <v>545658</v>
      </c>
    </row>
    <row r="77" spans="1:22" x14ac:dyDescent="0.45">
      <c r="A77" s="27" t="s">
        <v>31</v>
      </c>
      <c r="B77" s="27" t="s">
        <v>187</v>
      </c>
      <c r="C77" s="28" t="s">
        <v>188</v>
      </c>
      <c r="D77" s="28">
        <v>2023</v>
      </c>
      <c r="E77" s="29" t="s">
        <v>34</v>
      </c>
      <c r="F77" s="30">
        <v>0</v>
      </c>
      <c r="G77" s="30">
        <v>2641848</v>
      </c>
      <c r="H77" s="30">
        <v>0</v>
      </c>
      <c r="I77" s="30">
        <v>0</v>
      </c>
      <c r="J77" s="31">
        <v>0</v>
      </c>
      <c r="K77" s="32">
        <v>213416</v>
      </c>
      <c r="L77" s="33" t="s">
        <v>340</v>
      </c>
      <c r="M77" s="34">
        <v>113</v>
      </c>
      <c r="N77" s="34">
        <v>111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224</v>
      </c>
      <c r="V77" s="36">
        <f t="shared" si="3"/>
        <v>2855264</v>
      </c>
    </row>
    <row r="78" spans="1:22" x14ac:dyDescent="0.45">
      <c r="A78" s="27" t="s">
        <v>31</v>
      </c>
      <c r="B78" s="27" t="s">
        <v>189</v>
      </c>
      <c r="C78" s="28" t="s">
        <v>190</v>
      </c>
      <c r="D78" s="28">
        <v>2023</v>
      </c>
      <c r="E78" s="29" t="s">
        <v>34</v>
      </c>
      <c r="F78" s="30">
        <v>0</v>
      </c>
      <c r="G78" s="30">
        <v>955920</v>
      </c>
      <c r="H78" s="30">
        <v>0</v>
      </c>
      <c r="I78" s="30">
        <v>0</v>
      </c>
      <c r="J78" s="31">
        <v>0</v>
      </c>
      <c r="K78" s="32">
        <v>77325</v>
      </c>
      <c r="L78" s="33" t="s">
        <v>340</v>
      </c>
      <c r="M78" s="34">
        <v>0</v>
      </c>
      <c r="N78" s="34">
        <v>0</v>
      </c>
      <c r="O78" s="34">
        <v>30</v>
      </c>
      <c r="P78" s="34">
        <v>14</v>
      </c>
      <c r="Q78" s="34">
        <v>6</v>
      </c>
      <c r="R78" s="34">
        <v>0</v>
      </c>
      <c r="S78" s="34">
        <v>0</v>
      </c>
      <c r="T78" s="34">
        <v>0</v>
      </c>
      <c r="U78" s="35">
        <f t="shared" si="2"/>
        <v>50</v>
      </c>
      <c r="V78" s="36">
        <f t="shared" si="3"/>
        <v>1033245</v>
      </c>
    </row>
    <row r="79" spans="1:22" x14ac:dyDescent="0.45">
      <c r="A79" s="27" t="s">
        <v>31</v>
      </c>
      <c r="B79" s="27" t="s">
        <v>191</v>
      </c>
      <c r="C79" s="28" t="s">
        <v>192</v>
      </c>
      <c r="D79" s="28">
        <v>2023</v>
      </c>
      <c r="E79" s="29" t="s">
        <v>34</v>
      </c>
      <c r="F79" s="30">
        <v>0</v>
      </c>
      <c r="G79" s="30">
        <v>550572</v>
      </c>
      <c r="H79" s="30">
        <v>0</v>
      </c>
      <c r="I79" s="30">
        <v>0</v>
      </c>
      <c r="J79" s="31">
        <v>0</v>
      </c>
      <c r="K79" s="32">
        <v>44227</v>
      </c>
      <c r="L79" s="33" t="s">
        <v>340</v>
      </c>
      <c r="M79" s="34">
        <v>0</v>
      </c>
      <c r="N79" s="34">
        <v>43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5">
        <f t="shared" si="2"/>
        <v>43</v>
      </c>
      <c r="V79" s="36">
        <f t="shared" si="3"/>
        <v>594799</v>
      </c>
    </row>
    <row r="80" spans="1:22" x14ac:dyDescent="0.45">
      <c r="A80" s="27" t="s">
        <v>52</v>
      </c>
      <c r="B80" s="27" t="s">
        <v>193</v>
      </c>
      <c r="C80" s="28" t="s">
        <v>194</v>
      </c>
      <c r="D80" s="28">
        <v>2023</v>
      </c>
      <c r="E80" s="29" t="s">
        <v>34</v>
      </c>
      <c r="F80" s="30">
        <v>0</v>
      </c>
      <c r="G80" s="30">
        <v>238524</v>
      </c>
      <c r="H80" s="30">
        <v>0</v>
      </c>
      <c r="I80" s="30">
        <v>0</v>
      </c>
      <c r="J80" s="31">
        <v>0</v>
      </c>
      <c r="K80" s="32">
        <v>23682</v>
      </c>
      <c r="L80" s="33" t="s">
        <v>340</v>
      </c>
      <c r="M80" s="34">
        <v>0</v>
      </c>
      <c r="N80" s="34">
        <v>0</v>
      </c>
      <c r="O80" s="34">
        <v>13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5">
        <f t="shared" si="2"/>
        <v>13</v>
      </c>
      <c r="V80" s="36">
        <f t="shared" si="3"/>
        <v>262206</v>
      </c>
    </row>
    <row r="81" spans="1:22" x14ac:dyDescent="0.45">
      <c r="A81" s="27" t="s">
        <v>52</v>
      </c>
      <c r="B81" s="27" t="s">
        <v>195</v>
      </c>
      <c r="C81" s="28" t="s">
        <v>196</v>
      </c>
      <c r="D81" s="28">
        <v>2023</v>
      </c>
      <c r="E81" s="29" t="s">
        <v>34</v>
      </c>
      <c r="F81" s="30">
        <v>0</v>
      </c>
      <c r="G81" s="30">
        <v>332520</v>
      </c>
      <c r="H81" s="30">
        <v>0</v>
      </c>
      <c r="I81" s="30">
        <v>0</v>
      </c>
      <c r="J81" s="31">
        <v>0</v>
      </c>
      <c r="K81" s="32">
        <v>16934</v>
      </c>
      <c r="L81" s="33" t="s">
        <v>340</v>
      </c>
      <c r="M81" s="34">
        <v>0</v>
      </c>
      <c r="N81" s="34">
        <v>10</v>
      </c>
      <c r="O81" s="34">
        <v>10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5">
        <f t="shared" si="2"/>
        <v>20</v>
      </c>
      <c r="V81" s="36">
        <f t="shared" si="3"/>
        <v>349454</v>
      </c>
    </row>
    <row r="82" spans="1:22" x14ac:dyDescent="0.45">
      <c r="A82" s="27" t="s">
        <v>38</v>
      </c>
      <c r="B82" s="27" t="s">
        <v>197</v>
      </c>
      <c r="C82" s="28" t="s">
        <v>198</v>
      </c>
      <c r="D82" s="28">
        <v>2023</v>
      </c>
      <c r="E82" s="29" t="s">
        <v>34</v>
      </c>
      <c r="F82" s="30">
        <v>399505</v>
      </c>
      <c r="G82" s="30">
        <v>0</v>
      </c>
      <c r="H82" s="30">
        <v>52150</v>
      </c>
      <c r="I82" s="30">
        <v>52076</v>
      </c>
      <c r="J82" s="31">
        <v>0</v>
      </c>
      <c r="K82" s="32">
        <v>24910</v>
      </c>
      <c r="L82" s="33" t="s">
        <v>35</v>
      </c>
      <c r="M82" s="34"/>
      <c r="N82" s="34"/>
      <c r="O82" s="34"/>
      <c r="P82" s="34"/>
      <c r="Q82" s="34"/>
      <c r="R82" s="34"/>
      <c r="S82" s="34"/>
      <c r="T82" s="34" t="s">
        <v>35</v>
      </c>
      <c r="U82" s="35">
        <f t="shared" si="2"/>
        <v>0</v>
      </c>
      <c r="V82" s="36">
        <f t="shared" si="3"/>
        <v>528641</v>
      </c>
    </row>
    <row r="83" spans="1:22" x14ac:dyDescent="0.45">
      <c r="A83" s="27" t="s">
        <v>31</v>
      </c>
      <c r="B83" s="27" t="s">
        <v>199</v>
      </c>
      <c r="C83" s="28" t="s">
        <v>200</v>
      </c>
      <c r="D83" s="28">
        <v>2023</v>
      </c>
      <c r="E83" s="29" t="s">
        <v>34</v>
      </c>
      <c r="F83" s="30">
        <v>0</v>
      </c>
      <c r="G83" s="30">
        <v>1125780</v>
      </c>
      <c r="H83" s="30">
        <v>0</v>
      </c>
      <c r="I83" s="30">
        <v>0</v>
      </c>
      <c r="J83" s="31">
        <v>0</v>
      </c>
      <c r="K83" s="32">
        <v>91659</v>
      </c>
      <c r="L83" s="33" t="s">
        <v>340</v>
      </c>
      <c r="M83" s="34">
        <v>0</v>
      </c>
      <c r="N83" s="34">
        <v>0</v>
      </c>
      <c r="O83" s="34">
        <v>25</v>
      </c>
      <c r="P83" s="34">
        <v>15</v>
      </c>
      <c r="Q83" s="34">
        <v>10</v>
      </c>
      <c r="R83" s="34">
        <v>0</v>
      </c>
      <c r="S83" s="34">
        <v>0</v>
      </c>
      <c r="T83" s="34">
        <v>0</v>
      </c>
      <c r="U83" s="35">
        <f t="shared" si="2"/>
        <v>50</v>
      </c>
      <c r="V83" s="36">
        <f t="shared" si="3"/>
        <v>1217439</v>
      </c>
    </row>
    <row r="84" spans="1:22" x14ac:dyDescent="0.45">
      <c r="A84" s="27" t="s">
        <v>52</v>
      </c>
      <c r="B84" s="27" t="s">
        <v>201</v>
      </c>
      <c r="C84" s="28" t="s">
        <v>202</v>
      </c>
      <c r="D84" s="28">
        <v>2023</v>
      </c>
      <c r="E84" s="29" t="s">
        <v>34</v>
      </c>
      <c r="F84" s="30">
        <v>0</v>
      </c>
      <c r="G84" s="30">
        <v>1773576</v>
      </c>
      <c r="H84" s="30">
        <v>0</v>
      </c>
      <c r="I84" s="30">
        <v>0</v>
      </c>
      <c r="J84" s="31">
        <v>0</v>
      </c>
      <c r="K84" s="32">
        <v>87596</v>
      </c>
      <c r="L84" s="33" t="s">
        <v>77</v>
      </c>
      <c r="M84" s="34">
        <v>5</v>
      </c>
      <c r="N84" s="34">
        <v>30</v>
      </c>
      <c r="O84" s="34">
        <v>34</v>
      </c>
      <c r="P84" s="34">
        <v>12</v>
      </c>
      <c r="Q84" s="34">
        <v>6</v>
      </c>
      <c r="R84" s="34">
        <v>2</v>
      </c>
      <c r="S84" s="34">
        <v>0</v>
      </c>
      <c r="T84" s="34">
        <v>0</v>
      </c>
      <c r="U84" s="35">
        <f t="shared" si="2"/>
        <v>89</v>
      </c>
      <c r="V84" s="36">
        <f t="shared" si="3"/>
        <v>1861172</v>
      </c>
    </row>
    <row r="85" spans="1:22" x14ac:dyDescent="0.45">
      <c r="A85" s="27" t="s">
        <v>52</v>
      </c>
      <c r="B85" s="27" t="s">
        <v>203</v>
      </c>
      <c r="C85" s="28" t="s">
        <v>204</v>
      </c>
      <c r="D85" s="28">
        <v>2023</v>
      </c>
      <c r="E85" s="29" t="s">
        <v>34</v>
      </c>
      <c r="F85" s="30">
        <v>0</v>
      </c>
      <c r="G85" s="30">
        <v>337224</v>
      </c>
      <c r="H85" s="30">
        <v>0</v>
      </c>
      <c r="I85" s="30">
        <v>0</v>
      </c>
      <c r="J85" s="31">
        <v>0</v>
      </c>
      <c r="K85" s="32">
        <v>18724</v>
      </c>
      <c r="L85" s="33" t="s">
        <v>340</v>
      </c>
      <c r="M85" s="34">
        <v>0</v>
      </c>
      <c r="N85" s="34">
        <v>0</v>
      </c>
      <c r="O85" s="34">
        <v>18</v>
      </c>
      <c r="P85" s="34">
        <v>2</v>
      </c>
      <c r="Q85" s="34">
        <v>0</v>
      </c>
      <c r="R85" s="34">
        <v>0</v>
      </c>
      <c r="S85" s="34">
        <v>0</v>
      </c>
      <c r="T85" s="34">
        <v>0</v>
      </c>
      <c r="U85" s="35">
        <f t="shared" si="2"/>
        <v>20</v>
      </c>
      <c r="V85" s="36">
        <f t="shared" si="3"/>
        <v>355948</v>
      </c>
    </row>
    <row r="86" spans="1:22" x14ac:dyDescent="0.45">
      <c r="A86" s="27" t="s">
        <v>52</v>
      </c>
      <c r="B86" s="27" t="s">
        <v>205</v>
      </c>
      <c r="C86" s="28" t="s">
        <v>206</v>
      </c>
      <c r="D86" s="28">
        <v>2023</v>
      </c>
      <c r="E86" s="29" t="s">
        <v>34</v>
      </c>
      <c r="F86" s="30">
        <v>0</v>
      </c>
      <c r="G86" s="30">
        <v>367896</v>
      </c>
      <c r="H86" s="30">
        <v>0</v>
      </c>
      <c r="I86" s="30">
        <v>0</v>
      </c>
      <c r="J86" s="31">
        <v>0</v>
      </c>
      <c r="K86" s="32">
        <v>22048</v>
      </c>
      <c r="L86" s="33" t="s">
        <v>340</v>
      </c>
      <c r="M86" s="34">
        <v>0</v>
      </c>
      <c r="N86" s="34">
        <v>8</v>
      </c>
      <c r="O86" s="34">
        <v>6</v>
      </c>
      <c r="P86" s="34">
        <v>9</v>
      </c>
      <c r="Q86" s="34">
        <v>0</v>
      </c>
      <c r="R86" s="34">
        <v>0</v>
      </c>
      <c r="S86" s="34">
        <v>0</v>
      </c>
      <c r="T86" s="34">
        <v>0</v>
      </c>
      <c r="U86" s="35">
        <f t="shared" si="2"/>
        <v>23</v>
      </c>
      <c r="V86" s="36">
        <f t="shared" si="3"/>
        <v>389944</v>
      </c>
    </row>
    <row r="87" spans="1:22" x14ac:dyDescent="0.45">
      <c r="A87" s="27" t="s">
        <v>31</v>
      </c>
      <c r="B87" s="27" t="s">
        <v>207</v>
      </c>
      <c r="C87" s="28" t="s">
        <v>208</v>
      </c>
      <c r="D87" s="28">
        <v>2023</v>
      </c>
      <c r="E87" s="29" t="s">
        <v>34</v>
      </c>
      <c r="F87" s="30">
        <v>0</v>
      </c>
      <c r="G87" s="30">
        <v>695340</v>
      </c>
      <c r="H87" s="30">
        <v>0</v>
      </c>
      <c r="I87" s="30">
        <v>0</v>
      </c>
      <c r="J87" s="31">
        <v>0</v>
      </c>
      <c r="K87" s="32">
        <v>56259</v>
      </c>
      <c r="L87" s="33" t="s">
        <v>340</v>
      </c>
      <c r="M87" s="34">
        <v>0</v>
      </c>
      <c r="N87" s="34">
        <v>0</v>
      </c>
      <c r="O87" s="34">
        <v>1</v>
      </c>
      <c r="P87" s="34">
        <v>18</v>
      </c>
      <c r="Q87" s="34">
        <v>11</v>
      </c>
      <c r="R87" s="34">
        <v>0</v>
      </c>
      <c r="S87" s="34">
        <v>0</v>
      </c>
      <c r="T87" s="34">
        <v>0</v>
      </c>
      <c r="U87" s="35">
        <f t="shared" si="2"/>
        <v>30</v>
      </c>
      <c r="V87" s="36">
        <f t="shared" si="3"/>
        <v>751599</v>
      </c>
    </row>
    <row r="88" spans="1:22" x14ac:dyDescent="0.45">
      <c r="A88" s="27" t="s">
        <v>31</v>
      </c>
      <c r="B88" s="27" t="s">
        <v>209</v>
      </c>
      <c r="C88" s="28" t="s">
        <v>210</v>
      </c>
      <c r="D88" s="28">
        <v>2023</v>
      </c>
      <c r="E88" s="29" t="s">
        <v>34</v>
      </c>
      <c r="F88" s="30">
        <v>0</v>
      </c>
      <c r="G88" s="30">
        <v>482016</v>
      </c>
      <c r="H88" s="30">
        <v>0</v>
      </c>
      <c r="I88" s="30">
        <v>0</v>
      </c>
      <c r="J88" s="31">
        <v>0</v>
      </c>
      <c r="K88" s="32">
        <v>38969</v>
      </c>
      <c r="L88" s="33" t="s">
        <v>340</v>
      </c>
      <c r="M88" s="34">
        <v>0</v>
      </c>
      <c r="N88" s="34">
        <v>0</v>
      </c>
      <c r="O88" s="34">
        <v>22</v>
      </c>
      <c r="P88" s="34">
        <v>8</v>
      </c>
      <c r="Q88" s="34">
        <v>0</v>
      </c>
      <c r="R88" s="34">
        <v>0</v>
      </c>
      <c r="S88" s="34">
        <v>0</v>
      </c>
      <c r="T88" s="34">
        <v>0</v>
      </c>
      <c r="U88" s="35">
        <f t="shared" si="2"/>
        <v>30</v>
      </c>
      <c r="V88" s="36">
        <f t="shared" si="3"/>
        <v>520985</v>
      </c>
    </row>
    <row r="89" spans="1:22" x14ac:dyDescent="0.45">
      <c r="A89" s="27" t="s">
        <v>31</v>
      </c>
      <c r="B89" s="27" t="s">
        <v>211</v>
      </c>
      <c r="C89" s="28" t="s">
        <v>212</v>
      </c>
      <c r="D89" s="28">
        <v>2023</v>
      </c>
      <c r="E89" s="29" t="s">
        <v>34</v>
      </c>
      <c r="F89" s="30">
        <v>0</v>
      </c>
      <c r="G89" s="30">
        <v>3045888</v>
      </c>
      <c r="H89" s="30">
        <v>0</v>
      </c>
      <c r="I89" s="30">
        <v>0</v>
      </c>
      <c r="J89" s="31">
        <v>0</v>
      </c>
      <c r="K89" s="32">
        <v>246609</v>
      </c>
      <c r="L89" s="33" t="s">
        <v>340</v>
      </c>
      <c r="M89" s="34">
        <v>0</v>
      </c>
      <c r="N89" s="34">
        <v>1</v>
      </c>
      <c r="O89" s="34">
        <v>159</v>
      </c>
      <c r="P89" s="34">
        <v>7</v>
      </c>
      <c r="Q89" s="34">
        <v>3</v>
      </c>
      <c r="R89" s="34">
        <v>0</v>
      </c>
      <c r="S89" s="34">
        <v>0</v>
      </c>
      <c r="T89" s="34">
        <v>0</v>
      </c>
      <c r="U89" s="35">
        <f t="shared" si="2"/>
        <v>170</v>
      </c>
      <c r="V89" s="36">
        <f t="shared" si="3"/>
        <v>3292497</v>
      </c>
    </row>
    <row r="90" spans="1:22" x14ac:dyDescent="0.45">
      <c r="A90" s="27" t="s">
        <v>31</v>
      </c>
      <c r="B90" s="27" t="s">
        <v>213</v>
      </c>
      <c r="C90" s="28" t="s">
        <v>214</v>
      </c>
      <c r="D90" s="28">
        <v>2023</v>
      </c>
      <c r="E90" s="29" t="s">
        <v>34</v>
      </c>
      <c r="F90" s="30">
        <v>0</v>
      </c>
      <c r="G90" s="30">
        <v>431376</v>
      </c>
      <c r="H90" s="30">
        <v>0</v>
      </c>
      <c r="I90" s="30">
        <v>0</v>
      </c>
      <c r="J90" s="31">
        <v>0</v>
      </c>
      <c r="K90" s="32">
        <v>34892</v>
      </c>
      <c r="L90" s="33" t="s">
        <v>340</v>
      </c>
      <c r="M90" s="34">
        <v>0</v>
      </c>
      <c r="N90" s="34">
        <v>0</v>
      </c>
      <c r="O90" s="34">
        <v>10</v>
      </c>
      <c r="P90" s="34">
        <v>10</v>
      </c>
      <c r="Q90" s="34">
        <v>2</v>
      </c>
      <c r="R90" s="34">
        <v>0</v>
      </c>
      <c r="S90" s="34">
        <v>0</v>
      </c>
      <c r="T90" s="34">
        <v>0</v>
      </c>
      <c r="U90" s="35">
        <f t="shared" si="2"/>
        <v>22</v>
      </c>
      <c r="V90" s="36">
        <f t="shared" si="3"/>
        <v>466268</v>
      </c>
    </row>
    <row r="91" spans="1:22" x14ac:dyDescent="0.45">
      <c r="A91" s="27" t="s">
        <v>38</v>
      </c>
      <c r="B91" s="27" t="s">
        <v>215</v>
      </c>
      <c r="C91" s="28" t="s">
        <v>216</v>
      </c>
      <c r="D91" s="28">
        <v>2023</v>
      </c>
      <c r="E91" s="29" t="s">
        <v>34</v>
      </c>
      <c r="F91" s="30">
        <v>0</v>
      </c>
      <c r="G91" s="30">
        <v>0</v>
      </c>
      <c r="H91" s="30">
        <v>66836</v>
      </c>
      <c r="I91" s="30">
        <v>378888</v>
      </c>
      <c r="J91" s="31">
        <v>0</v>
      </c>
      <c r="K91" s="32">
        <v>22515</v>
      </c>
      <c r="L91" s="33" t="s">
        <v>35</v>
      </c>
      <c r="M91" s="34"/>
      <c r="N91" s="34"/>
      <c r="O91" s="34"/>
      <c r="P91" s="34"/>
      <c r="Q91" s="34"/>
      <c r="R91" s="34"/>
      <c r="S91" s="34"/>
      <c r="T91" s="34" t="s">
        <v>35</v>
      </c>
      <c r="U91" s="35">
        <f t="shared" si="2"/>
        <v>0</v>
      </c>
      <c r="V91" s="36">
        <f t="shared" si="3"/>
        <v>468239</v>
      </c>
    </row>
    <row r="92" spans="1:22" x14ac:dyDescent="0.45">
      <c r="A92" s="27" t="s">
        <v>38</v>
      </c>
      <c r="B92" s="27" t="s">
        <v>217</v>
      </c>
      <c r="C92" s="28" t="s">
        <v>218</v>
      </c>
      <c r="D92" s="28">
        <v>2023</v>
      </c>
      <c r="E92" s="29" t="s">
        <v>34</v>
      </c>
      <c r="F92" s="30">
        <v>0</v>
      </c>
      <c r="G92" s="30">
        <v>1042848</v>
      </c>
      <c r="H92" s="30">
        <v>81565</v>
      </c>
      <c r="I92" s="30">
        <v>0</v>
      </c>
      <c r="J92" s="31">
        <v>0</v>
      </c>
      <c r="K92" s="32">
        <v>55935</v>
      </c>
      <c r="L92" s="33" t="s">
        <v>77</v>
      </c>
      <c r="M92" s="34">
        <v>2</v>
      </c>
      <c r="N92" s="34">
        <v>30</v>
      </c>
      <c r="O92" s="34">
        <v>27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5">
        <f t="shared" si="2"/>
        <v>59</v>
      </c>
      <c r="V92" s="36">
        <f t="shared" si="3"/>
        <v>1180348</v>
      </c>
    </row>
    <row r="93" spans="1:22" x14ac:dyDescent="0.45">
      <c r="A93" s="27" t="s">
        <v>31</v>
      </c>
      <c r="B93" s="27" t="s">
        <v>219</v>
      </c>
      <c r="C93" s="28" t="s">
        <v>220</v>
      </c>
      <c r="D93" s="28">
        <v>2023</v>
      </c>
      <c r="E93" s="29" t="s">
        <v>34</v>
      </c>
      <c r="F93" s="30">
        <v>0</v>
      </c>
      <c r="G93" s="30">
        <v>911748</v>
      </c>
      <c r="H93" s="30">
        <v>0</v>
      </c>
      <c r="I93" s="30">
        <v>0</v>
      </c>
      <c r="J93" s="31">
        <v>0</v>
      </c>
      <c r="K93" s="32">
        <v>73762</v>
      </c>
      <c r="L93" s="33" t="s">
        <v>340</v>
      </c>
      <c r="M93" s="34">
        <v>0</v>
      </c>
      <c r="N93" s="34">
        <v>1</v>
      </c>
      <c r="O93" s="34">
        <v>48</v>
      </c>
      <c r="P93" s="34">
        <v>1</v>
      </c>
      <c r="Q93" s="34">
        <v>0</v>
      </c>
      <c r="R93" s="34">
        <v>0</v>
      </c>
      <c r="S93" s="34">
        <v>0</v>
      </c>
      <c r="T93" s="34">
        <v>0</v>
      </c>
      <c r="U93" s="35">
        <f t="shared" si="2"/>
        <v>50</v>
      </c>
      <c r="V93" s="36">
        <f t="shared" si="3"/>
        <v>985510</v>
      </c>
    </row>
    <row r="94" spans="1:22" x14ac:dyDescent="0.45">
      <c r="A94" s="27" t="s">
        <v>31</v>
      </c>
      <c r="B94" s="27" t="s">
        <v>221</v>
      </c>
      <c r="C94" s="28" t="s">
        <v>222</v>
      </c>
      <c r="D94" s="28">
        <v>2023</v>
      </c>
      <c r="E94" s="29" t="s">
        <v>34</v>
      </c>
      <c r="F94" s="30">
        <v>0</v>
      </c>
      <c r="G94" s="30">
        <v>718044</v>
      </c>
      <c r="H94" s="30">
        <v>0</v>
      </c>
      <c r="I94" s="30">
        <v>0</v>
      </c>
      <c r="J94" s="31">
        <v>0</v>
      </c>
      <c r="K94" s="32">
        <v>58054</v>
      </c>
      <c r="L94" s="33" t="s">
        <v>340</v>
      </c>
      <c r="M94" s="34">
        <v>0</v>
      </c>
      <c r="N94" s="34">
        <v>53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5">
        <f t="shared" si="2"/>
        <v>53</v>
      </c>
      <c r="V94" s="36">
        <f t="shared" si="3"/>
        <v>776098</v>
      </c>
    </row>
    <row r="95" spans="1:22" x14ac:dyDescent="0.45">
      <c r="A95" s="27" t="s">
        <v>31</v>
      </c>
      <c r="B95" s="27" t="s">
        <v>223</v>
      </c>
      <c r="C95" s="28" t="s">
        <v>224</v>
      </c>
      <c r="D95" s="28">
        <v>2023</v>
      </c>
      <c r="E95" s="29" t="s">
        <v>34</v>
      </c>
      <c r="F95" s="30">
        <v>0</v>
      </c>
      <c r="G95" s="30">
        <v>343524</v>
      </c>
      <c r="H95" s="30">
        <v>0</v>
      </c>
      <c r="I95" s="30">
        <v>0</v>
      </c>
      <c r="J95" s="31">
        <v>0</v>
      </c>
      <c r="K95" s="32">
        <v>27706</v>
      </c>
      <c r="L95" s="33" t="s">
        <v>340</v>
      </c>
      <c r="M95" s="34">
        <v>0</v>
      </c>
      <c r="N95" s="34">
        <v>2</v>
      </c>
      <c r="O95" s="34">
        <v>17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5">
        <f t="shared" si="2"/>
        <v>19</v>
      </c>
      <c r="V95" s="36">
        <f t="shared" si="3"/>
        <v>371230</v>
      </c>
    </row>
    <row r="96" spans="1:22" x14ac:dyDescent="0.45">
      <c r="A96" s="27" t="s">
        <v>52</v>
      </c>
      <c r="B96" s="27" t="s">
        <v>225</v>
      </c>
      <c r="C96" s="28" t="s">
        <v>226</v>
      </c>
      <c r="D96" s="28">
        <v>2023</v>
      </c>
      <c r="E96" s="29" t="s">
        <v>34</v>
      </c>
      <c r="F96" s="30">
        <v>0</v>
      </c>
      <c r="G96" s="30">
        <v>666240</v>
      </c>
      <c r="H96" s="30">
        <v>0</v>
      </c>
      <c r="I96" s="30">
        <v>0</v>
      </c>
      <c r="J96" s="31">
        <v>0</v>
      </c>
      <c r="K96" s="32">
        <v>33600</v>
      </c>
      <c r="L96" s="33" t="s">
        <v>340</v>
      </c>
      <c r="M96" s="34">
        <v>0</v>
      </c>
      <c r="N96" s="34">
        <v>0</v>
      </c>
      <c r="O96" s="34">
        <v>40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5">
        <f t="shared" si="2"/>
        <v>40</v>
      </c>
      <c r="V96" s="36">
        <f t="shared" si="3"/>
        <v>699840</v>
      </c>
    </row>
    <row r="97" spans="1:22" x14ac:dyDescent="0.45">
      <c r="A97" s="27" t="s">
        <v>52</v>
      </c>
      <c r="B97" s="27" t="s">
        <v>227</v>
      </c>
      <c r="C97" s="28" t="s">
        <v>228</v>
      </c>
      <c r="D97" s="28">
        <v>2023</v>
      </c>
      <c r="E97" s="29" t="s">
        <v>34</v>
      </c>
      <c r="F97" s="30">
        <v>0</v>
      </c>
      <c r="G97" s="30">
        <v>3304260</v>
      </c>
      <c r="H97" s="30">
        <v>0</v>
      </c>
      <c r="I97" s="30">
        <v>0</v>
      </c>
      <c r="J97" s="31">
        <v>0</v>
      </c>
      <c r="K97" s="32">
        <v>330288</v>
      </c>
      <c r="L97" s="33" t="s">
        <v>340</v>
      </c>
      <c r="M97" s="34">
        <v>3</v>
      </c>
      <c r="N97" s="34">
        <v>5</v>
      </c>
      <c r="O97" s="34">
        <v>161</v>
      </c>
      <c r="P97" s="34">
        <v>14</v>
      </c>
      <c r="Q97" s="34">
        <v>1</v>
      </c>
      <c r="R97" s="34">
        <v>0</v>
      </c>
      <c r="S97" s="34">
        <v>0</v>
      </c>
      <c r="T97" s="34">
        <v>0</v>
      </c>
      <c r="U97" s="35">
        <f t="shared" si="2"/>
        <v>184</v>
      </c>
      <c r="V97" s="36">
        <f t="shared" si="3"/>
        <v>3634548</v>
      </c>
    </row>
    <row r="98" spans="1:22" x14ac:dyDescent="0.45">
      <c r="A98" s="27" t="s">
        <v>38</v>
      </c>
      <c r="B98" s="27" t="s">
        <v>229</v>
      </c>
      <c r="C98" s="28" t="s">
        <v>230</v>
      </c>
      <c r="D98" s="28">
        <v>2023</v>
      </c>
      <c r="E98" s="29" t="s">
        <v>34</v>
      </c>
      <c r="F98" s="30">
        <v>0</v>
      </c>
      <c r="G98" s="30">
        <v>0</v>
      </c>
      <c r="H98" s="30">
        <v>267240</v>
      </c>
      <c r="I98" s="30">
        <v>35064</v>
      </c>
      <c r="J98" s="31">
        <v>0</v>
      </c>
      <c r="K98" s="32">
        <v>19878</v>
      </c>
      <c r="L98" s="33" t="s">
        <v>35</v>
      </c>
      <c r="M98" s="34"/>
      <c r="N98" s="34"/>
      <c r="O98" s="34"/>
      <c r="P98" s="34"/>
      <c r="Q98" s="34"/>
      <c r="R98" s="34"/>
      <c r="S98" s="34"/>
      <c r="T98" s="34" t="s">
        <v>35</v>
      </c>
      <c r="U98" s="35">
        <f t="shared" si="2"/>
        <v>0</v>
      </c>
      <c r="V98" s="36">
        <f t="shared" si="3"/>
        <v>322182</v>
      </c>
    </row>
    <row r="99" spans="1:22" x14ac:dyDescent="0.45">
      <c r="A99" s="27" t="s">
        <v>31</v>
      </c>
      <c r="B99" s="27" t="s">
        <v>231</v>
      </c>
      <c r="C99" s="28" t="s">
        <v>232</v>
      </c>
      <c r="D99" s="28">
        <v>2023</v>
      </c>
      <c r="E99" s="29" t="s">
        <v>34</v>
      </c>
      <c r="F99" s="30">
        <v>0</v>
      </c>
      <c r="G99" s="30">
        <v>600660</v>
      </c>
      <c r="H99" s="30">
        <v>0</v>
      </c>
      <c r="I99" s="30">
        <v>0</v>
      </c>
      <c r="J99" s="31">
        <v>0</v>
      </c>
      <c r="K99" s="32">
        <v>48133</v>
      </c>
      <c r="L99" s="33" t="s">
        <v>340</v>
      </c>
      <c r="M99" s="34">
        <v>0</v>
      </c>
      <c r="N99" s="34">
        <v>47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5">
        <f t="shared" si="2"/>
        <v>47</v>
      </c>
      <c r="V99" s="36">
        <f t="shared" si="3"/>
        <v>648793</v>
      </c>
    </row>
    <row r="100" spans="1:22" x14ac:dyDescent="0.45">
      <c r="A100" s="27" t="s">
        <v>31</v>
      </c>
      <c r="B100" s="27" t="s">
        <v>233</v>
      </c>
      <c r="C100" s="28" t="s">
        <v>234</v>
      </c>
      <c r="D100" s="28">
        <v>2023</v>
      </c>
      <c r="E100" s="29" t="s">
        <v>34</v>
      </c>
      <c r="F100" s="30">
        <v>0</v>
      </c>
      <c r="G100" s="30">
        <v>768384</v>
      </c>
      <c r="H100" s="30">
        <v>0</v>
      </c>
      <c r="I100" s="30">
        <v>0</v>
      </c>
      <c r="J100" s="31">
        <v>0</v>
      </c>
      <c r="K100" s="32">
        <v>61943</v>
      </c>
      <c r="L100" s="33" t="s">
        <v>340</v>
      </c>
      <c r="M100" s="34">
        <v>0</v>
      </c>
      <c r="N100" s="34">
        <v>0</v>
      </c>
      <c r="O100" s="34">
        <v>48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5">
        <f t="shared" si="2"/>
        <v>48</v>
      </c>
      <c r="V100" s="36">
        <f t="shared" si="3"/>
        <v>830327</v>
      </c>
    </row>
    <row r="101" spans="1:22" x14ac:dyDescent="0.45">
      <c r="A101" s="27" t="s">
        <v>31</v>
      </c>
      <c r="B101" s="27" t="s">
        <v>235</v>
      </c>
      <c r="C101" s="28" t="s">
        <v>236</v>
      </c>
      <c r="D101" s="28">
        <v>2023</v>
      </c>
      <c r="E101" s="29" t="s">
        <v>34</v>
      </c>
      <c r="F101" s="30">
        <v>0</v>
      </c>
      <c r="G101" s="30">
        <v>567540</v>
      </c>
      <c r="H101" s="30">
        <v>0</v>
      </c>
      <c r="I101" s="30">
        <v>0</v>
      </c>
      <c r="J101" s="31">
        <v>0</v>
      </c>
      <c r="K101" s="32">
        <v>36297</v>
      </c>
      <c r="L101" s="33" t="s">
        <v>340</v>
      </c>
      <c r="M101" s="34">
        <v>0</v>
      </c>
      <c r="N101" s="34">
        <v>45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5">
        <f t="shared" si="2"/>
        <v>45</v>
      </c>
      <c r="V101" s="36">
        <f t="shared" si="3"/>
        <v>603837</v>
      </c>
    </row>
    <row r="102" spans="1:22" x14ac:dyDescent="0.45">
      <c r="A102" s="27" t="s">
        <v>52</v>
      </c>
      <c r="B102" s="27" t="s">
        <v>237</v>
      </c>
      <c r="C102" s="28" t="s">
        <v>238</v>
      </c>
      <c r="D102" s="28">
        <v>2023</v>
      </c>
      <c r="E102" s="29" t="s">
        <v>34</v>
      </c>
      <c r="F102" s="30">
        <v>0</v>
      </c>
      <c r="G102" s="30">
        <v>464712</v>
      </c>
      <c r="H102" s="30">
        <v>0</v>
      </c>
      <c r="I102" s="30">
        <v>0</v>
      </c>
      <c r="J102" s="31">
        <v>0</v>
      </c>
      <c r="K102" s="32">
        <v>28329</v>
      </c>
      <c r="L102" s="33" t="s">
        <v>340</v>
      </c>
      <c r="M102" s="34">
        <v>0</v>
      </c>
      <c r="N102" s="34">
        <v>0</v>
      </c>
      <c r="O102" s="34">
        <v>8</v>
      </c>
      <c r="P102" s="34">
        <v>7</v>
      </c>
      <c r="Q102" s="34">
        <v>7</v>
      </c>
      <c r="R102" s="34">
        <v>0</v>
      </c>
      <c r="S102" s="34">
        <v>0</v>
      </c>
      <c r="T102" s="34">
        <v>0</v>
      </c>
      <c r="U102" s="35">
        <f t="shared" si="2"/>
        <v>22</v>
      </c>
      <c r="V102" s="36">
        <f t="shared" si="3"/>
        <v>493041</v>
      </c>
    </row>
    <row r="103" spans="1:22" x14ac:dyDescent="0.45">
      <c r="A103" s="27" t="s">
        <v>31</v>
      </c>
      <c r="B103" s="27" t="s">
        <v>239</v>
      </c>
      <c r="C103" s="28" t="s">
        <v>240</v>
      </c>
      <c r="D103" s="28">
        <v>2023</v>
      </c>
      <c r="E103" s="29" t="s">
        <v>34</v>
      </c>
      <c r="F103" s="30">
        <v>0</v>
      </c>
      <c r="G103" s="30">
        <v>215232</v>
      </c>
      <c r="H103" s="30">
        <v>0</v>
      </c>
      <c r="I103" s="30">
        <v>0</v>
      </c>
      <c r="J103" s="31">
        <v>0</v>
      </c>
      <c r="K103" s="32">
        <v>16790</v>
      </c>
      <c r="L103" s="33" t="s">
        <v>340</v>
      </c>
      <c r="M103" s="34">
        <v>0</v>
      </c>
      <c r="N103" s="34">
        <v>16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5">
        <f t="shared" si="2"/>
        <v>16</v>
      </c>
      <c r="V103" s="36">
        <f t="shared" si="3"/>
        <v>232022</v>
      </c>
    </row>
    <row r="104" spans="1:22" x14ac:dyDescent="0.45">
      <c r="A104" s="27" t="s">
        <v>52</v>
      </c>
      <c r="B104" s="27" t="s">
        <v>241</v>
      </c>
      <c r="C104" s="28" t="s">
        <v>242</v>
      </c>
      <c r="D104" s="28">
        <v>2023</v>
      </c>
      <c r="E104" s="29" t="s">
        <v>34</v>
      </c>
      <c r="F104" s="30">
        <v>0</v>
      </c>
      <c r="G104" s="30">
        <v>1113840</v>
      </c>
      <c r="H104" s="30">
        <v>0</v>
      </c>
      <c r="I104" s="30">
        <v>0</v>
      </c>
      <c r="J104" s="31">
        <v>0</v>
      </c>
      <c r="K104" s="32">
        <v>74424</v>
      </c>
      <c r="L104" s="33" t="s">
        <v>340</v>
      </c>
      <c r="M104" s="34">
        <v>0</v>
      </c>
      <c r="N104" s="34">
        <v>0</v>
      </c>
      <c r="O104" s="34">
        <v>60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5">
        <f t="shared" si="2"/>
        <v>60</v>
      </c>
      <c r="V104" s="36">
        <f t="shared" si="3"/>
        <v>1188264</v>
      </c>
    </row>
    <row r="105" spans="1:22" x14ac:dyDescent="0.45">
      <c r="A105" s="27" t="s">
        <v>31</v>
      </c>
      <c r="B105" s="27" t="s">
        <v>243</v>
      </c>
      <c r="C105" s="28" t="s">
        <v>244</v>
      </c>
      <c r="D105" s="28">
        <v>2023</v>
      </c>
      <c r="E105" s="29" t="s">
        <v>34</v>
      </c>
      <c r="F105" s="30">
        <v>0</v>
      </c>
      <c r="G105" s="30">
        <v>382200</v>
      </c>
      <c r="H105" s="30">
        <v>0</v>
      </c>
      <c r="I105" s="30">
        <v>0</v>
      </c>
      <c r="J105" s="31">
        <v>0</v>
      </c>
      <c r="K105" s="32">
        <v>30687</v>
      </c>
      <c r="L105" s="33" t="s">
        <v>340</v>
      </c>
      <c r="M105" s="34">
        <v>0</v>
      </c>
      <c r="N105" s="34">
        <v>25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5">
        <f t="shared" si="2"/>
        <v>25</v>
      </c>
      <c r="V105" s="36">
        <f t="shared" si="3"/>
        <v>412887</v>
      </c>
    </row>
    <row r="106" spans="1:22" x14ac:dyDescent="0.45">
      <c r="A106" s="27" t="s">
        <v>31</v>
      </c>
      <c r="B106" s="27" t="s">
        <v>245</v>
      </c>
      <c r="C106" s="28" t="s">
        <v>246</v>
      </c>
      <c r="D106" s="28">
        <v>2023</v>
      </c>
      <c r="E106" s="29" t="s">
        <v>34</v>
      </c>
      <c r="F106" s="30">
        <v>0</v>
      </c>
      <c r="G106" s="30">
        <v>351624</v>
      </c>
      <c r="H106" s="30">
        <v>0</v>
      </c>
      <c r="I106" s="30">
        <v>0</v>
      </c>
      <c r="J106" s="31">
        <v>0</v>
      </c>
      <c r="K106" s="32">
        <v>28232</v>
      </c>
      <c r="L106" s="33" t="s">
        <v>340</v>
      </c>
      <c r="M106" s="34">
        <v>0</v>
      </c>
      <c r="N106" s="34">
        <v>23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5">
        <f t="shared" si="2"/>
        <v>23</v>
      </c>
      <c r="V106" s="36">
        <f t="shared" si="3"/>
        <v>379856</v>
      </c>
    </row>
    <row r="107" spans="1:22" x14ac:dyDescent="0.45">
      <c r="A107" s="27" t="s">
        <v>52</v>
      </c>
      <c r="B107" s="27" t="s">
        <v>247</v>
      </c>
      <c r="C107" s="28" t="s">
        <v>248</v>
      </c>
      <c r="D107" s="28">
        <v>2023</v>
      </c>
      <c r="E107" s="29" t="s">
        <v>34</v>
      </c>
      <c r="F107" s="30">
        <v>0</v>
      </c>
      <c r="G107" s="30">
        <v>281664</v>
      </c>
      <c r="H107" s="30">
        <v>0</v>
      </c>
      <c r="I107" s="30">
        <v>0</v>
      </c>
      <c r="J107" s="31">
        <v>0</v>
      </c>
      <c r="K107" s="32">
        <v>15959</v>
      </c>
      <c r="L107" s="33" t="s">
        <v>340</v>
      </c>
      <c r="M107" s="34">
        <v>0</v>
      </c>
      <c r="N107" s="34">
        <v>0</v>
      </c>
      <c r="O107" s="34">
        <v>3</v>
      </c>
      <c r="P107" s="34">
        <v>3</v>
      </c>
      <c r="Q107" s="34">
        <v>5</v>
      </c>
      <c r="R107" s="34">
        <v>1</v>
      </c>
      <c r="S107" s="34">
        <v>0</v>
      </c>
      <c r="T107" s="34">
        <v>0</v>
      </c>
      <c r="U107" s="35">
        <f t="shared" si="2"/>
        <v>12</v>
      </c>
      <c r="V107" s="36">
        <f t="shared" si="3"/>
        <v>297623</v>
      </c>
    </row>
    <row r="108" spans="1:22" x14ac:dyDescent="0.45">
      <c r="A108" s="27" t="s">
        <v>52</v>
      </c>
      <c r="B108" s="27" t="s">
        <v>249</v>
      </c>
      <c r="C108" s="28" t="s">
        <v>250</v>
      </c>
      <c r="D108" s="28">
        <v>2023</v>
      </c>
      <c r="E108" s="29" t="s">
        <v>34</v>
      </c>
      <c r="F108" s="30">
        <v>0</v>
      </c>
      <c r="G108" s="30">
        <v>437448</v>
      </c>
      <c r="H108" s="30">
        <v>0</v>
      </c>
      <c r="I108" s="30">
        <v>0</v>
      </c>
      <c r="J108" s="31">
        <v>0</v>
      </c>
      <c r="K108" s="32">
        <v>21013</v>
      </c>
      <c r="L108" s="33" t="s">
        <v>340</v>
      </c>
      <c r="M108" s="34">
        <v>0</v>
      </c>
      <c r="N108" s="34">
        <v>1</v>
      </c>
      <c r="O108" s="34">
        <v>20</v>
      </c>
      <c r="P108" s="34">
        <v>3</v>
      </c>
      <c r="Q108" s="34">
        <v>1</v>
      </c>
      <c r="R108" s="34">
        <v>0</v>
      </c>
      <c r="S108" s="34">
        <v>0</v>
      </c>
      <c r="T108" s="34">
        <v>0</v>
      </c>
      <c r="U108" s="35">
        <f t="shared" si="2"/>
        <v>25</v>
      </c>
      <c r="V108" s="36">
        <f t="shared" si="3"/>
        <v>458461</v>
      </c>
    </row>
    <row r="109" spans="1:22" x14ac:dyDescent="0.45">
      <c r="A109" s="27" t="s">
        <v>52</v>
      </c>
      <c r="B109" s="27" t="s">
        <v>251</v>
      </c>
      <c r="C109" s="28" t="s">
        <v>252</v>
      </c>
      <c r="D109" s="28">
        <v>2023</v>
      </c>
      <c r="E109" s="29" t="s">
        <v>34</v>
      </c>
      <c r="F109" s="30">
        <v>0</v>
      </c>
      <c r="G109" s="30">
        <v>231816</v>
      </c>
      <c r="H109" s="30">
        <v>0</v>
      </c>
      <c r="I109" s="30">
        <v>0</v>
      </c>
      <c r="J109" s="31">
        <v>0</v>
      </c>
      <c r="K109" s="32">
        <v>12388</v>
      </c>
      <c r="L109" s="33" t="s">
        <v>340</v>
      </c>
      <c r="M109" s="34">
        <v>0</v>
      </c>
      <c r="N109" s="34">
        <v>0</v>
      </c>
      <c r="O109" s="34">
        <v>8</v>
      </c>
      <c r="P109" s="34">
        <v>3</v>
      </c>
      <c r="Q109" s="34">
        <v>1</v>
      </c>
      <c r="R109" s="34">
        <v>0</v>
      </c>
      <c r="S109" s="34">
        <v>0</v>
      </c>
      <c r="T109" s="34">
        <v>0</v>
      </c>
      <c r="U109" s="35">
        <f t="shared" si="2"/>
        <v>12</v>
      </c>
      <c r="V109" s="36">
        <f t="shared" si="3"/>
        <v>244204</v>
      </c>
    </row>
    <row r="110" spans="1:22" x14ac:dyDescent="0.45">
      <c r="A110" s="27" t="s">
        <v>38</v>
      </c>
      <c r="B110" s="27" t="s">
        <v>253</v>
      </c>
      <c r="C110" s="28" t="s">
        <v>254</v>
      </c>
      <c r="D110" s="28">
        <v>2023</v>
      </c>
      <c r="E110" s="29" t="s">
        <v>255</v>
      </c>
      <c r="F110" s="30">
        <v>0</v>
      </c>
      <c r="G110" s="30">
        <v>0</v>
      </c>
      <c r="H110" s="30">
        <v>1865946</v>
      </c>
      <c r="I110" s="30">
        <v>0</v>
      </c>
      <c r="J110" s="31">
        <v>0</v>
      </c>
      <c r="K110" s="32">
        <v>173112</v>
      </c>
      <c r="L110" s="33" t="s">
        <v>35</v>
      </c>
      <c r="M110" s="34"/>
      <c r="N110" s="34"/>
      <c r="O110" s="34"/>
      <c r="P110" s="34"/>
      <c r="Q110" s="34"/>
      <c r="R110" s="34"/>
      <c r="S110" s="34"/>
      <c r="T110" s="34" t="s">
        <v>35</v>
      </c>
      <c r="U110" s="35">
        <f t="shared" si="2"/>
        <v>0</v>
      </c>
      <c r="V110" s="36">
        <f t="shared" si="3"/>
        <v>2039058</v>
      </c>
    </row>
    <row r="111" spans="1:22" x14ac:dyDescent="0.45">
      <c r="A111" s="27" t="s">
        <v>31</v>
      </c>
      <c r="B111" s="27" t="s">
        <v>256</v>
      </c>
      <c r="C111" s="28" t="s">
        <v>257</v>
      </c>
      <c r="D111" s="28">
        <v>2023</v>
      </c>
      <c r="E111" s="29" t="s">
        <v>34</v>
      </c>
      <c r="F111" s="30">
        <v>0</v>
      </c>
      <c r="G111" s="30">
        <v>1583088</v>
      </c>
      <c r="H111" s="30">
        <v>0</v>
      </c>
      <c r="I111" s="30">
        <v>0</v>
      </c>
      <c r="J111" s="31">
        <v>0</v>
      </c>
      <c r="K111" s="32">
        <v>127044</v>
      </c>
      <c r="L111" s="33" t="s">
        <v>340</v>
      </c>
      <c r="M111" s="34">
        <v>0</v>
      </c>
      <c r="N111" s="34">
        <v>118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5">
        <f t="shared" si="2"/>
        <v>118</v>
      </c>
      <c r="V111" s="36">
        <f t="shared" si="3"/>
        <v>1710132</v>
      </c>
    </row>
    <row r="112" spans="1:22" x14ac:dyDescent="0.45">
      <c r="A112" s="27" t="s">
        <v>52</v>
      </c>
      <c r="B112" s="27" t="s">
        <v>258</v>
      </c>
      <c r="C112" s="28" t="s">
        <v>259</v>
      </c>
      <c r="D112" s="28">
        <v>2023</v>
      </c>
      <c r="E112" s="29" t="s">
        <v>34</v>
      </c>
      <c r="F112" s="30">
        <v>0</v>
      </c>
      <c r="G112" s="30">
        <v>98616</v>
      </c>
      <c r="H112" s="30">
        <v>0</v>
      </c>
      <c r="I112" s="30">
        <v>0</v>
      </c>
      <c r="J112" s="31">
        <v>0</v>
      </c>
      <c r="K112" s="32">
        <v>6489</v>
      </c>
      <c r="L112" s="33" t="s">
        <v>340</v>
      </c>
      <c r="M112" s="34">
        <v>0</v>
      </c>
      <c r="N112" s="34">
        <v>5</v>
      </c>
      <c r="O112" s="34">
        <v>6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5">
        <f t="shared" si="2"/>
        <v>11</v>
      </c>
      <c r="V112" s="36">
        <f t="shared" si="3"/>
        <v>105105</v>
      </c>
    </row>
    <row r="113" spans="1:22" x14ac:dyDescent="0.45">
      <c r="A113" s="27" t="s">
        <v>52</v>
      </c>
      <c r="B113" s="27" t="s">
        <v>260</v>
      </c>
      <c r="C113" s="28" t="s">
        <v>261</v>
      </c>
      <c r="D113" s="28">
        <v>2023</v>
      </c>
      <c r="E113" s="29" t="s">
        <v>34</v>
      </c>
      <c r="F113" s="30">
        <v>0</v>
      </c>
      <c r="G113" s="30">
        <v>408300</v>
      </c>
      <c r="H113" s="30">
        <v>0</v>
      </c>
      <c r="I113" s="30">
        <v>0</v>
      </c>
      <c r="J113" s="31">
        <v>0</v>
      </c>
      <c r="K113" s="32">
        <v>19601</v>
      </c>
      <c r="L113" s="33" t="s">
        <v>340</v>
      </c>
      <c r="M113" s="34">
        <v>0</v>
      </c>
      <c r="N113" s="34">
        <v>0</v>
      </c>
      <c r="O113" s="34">
        <v>7</v>
      </c>
      <c r="P113" s="34">
        <v>10</v>
      </c>
      <c r="Q113" s="34">
        <v>4</v>
      </c>
      <c r="R113" s="34">
        <v>1</v>
      </c>
      <c r="S113" s="34">
        <v>0</v>
      </c>
      <c r="T113" s="34">
        <v>0</v>
      </c>
      <c r="U113" s="35">
        <f t="shared" si="2"/>
        <v>22</v>
      </c>
      <c r="V113" s="36">
        <f t="shared" si="3"/>
        <v>427901</v>
      </c>
    </row>
    <row r="114" spans="1:22" x14ac:dyDescent="0.45">
      <c r="A114" s="27" t="s">
        <v>31</v>
      </c>
      <c r="B114" s="27" t="s">
        <v>262</v>
      </c>
      <c r="C114" s="28" t="s">
        <v>263</v>
      </c>
      <c r="D114" s="28">
        <v>2023</v>
      </c>
      <c r="E114" s="29" t="s">
        <v>34</v>
      </c>
      <c r="F114" s="30">
        <v>0</v>
      </c>
      <c r="G114" s="30">
        <v>527424</v>
      </c>
      <c r="H114" s="30">
        <v>0</v>
      </c>
      <c r="I114" s="30">
        <v>0</v>
      </c>
      <c r="J114" s="31">
        <v>0</v>
      </c>
      <c r="K114" s="32">
        <v>42548</v>
      </c>
      <c r="L114" s="33" t="s">
        <v>340</v>
      </c>
      <c r="M114" s="34">
        <v>0</v>
      </c>
      <c r="N114" s="34">
        <v>41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5">
        <f t="shared" si="2"/>
        <v>41</v>
      </c>
      <c r="V114" s="36">
        <f t="shared" si="3"/>
        <v>569972</v>
      </c>
    </row>
    <row r="115" spans="1:22" x14ac:dyDescent="0.45">
      <c r="A115" s="27" t="s">
        <v>31</v>
      </c>
      <c r="B115" s="27" t="s">
        <v>264</v>
      </c>
      <c r="C115" s="28" t="s">
        <v>265</v>
      </c>
      <c r="D115" s="28">
        <v>2023</v>
      </c>
      <c r="E115" s="29" t="s">
        <v>34</v>
      </c>
      <c r="F115" s="30">
        <v>0</v>
      </c>
      <c r="G115" s="30">
        <v>202500</v>
      </c>
      <c r="H115" s="30">
        <v>0</v>
      </c>
      <c r="I115" s="30">
        <v>0</v>
      </c>
      <c r="J115" s="31">
        <v>0</v>
      </c>
      <c r="K115" s="32">
        <v>16200</v>
      </c>
      <c r="L115" s="33" t="s">
        <v>340</v>
      </c>
      <c r="M115" s="34">
        <v>0</v>
      </c>
      <c r="N115" s="34">
        <v>15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5">
        <f t="shared" si="2"/>
        <v>15</v>
      </c>
      <c r="V115" s="36">
        <f t="shared" si="3"/>
        <v>218700</v>
      </c>
    </row>
    <row r="116" spans="1:22" x14ac:dyDescent="0.45">
      <c r="A116" s="27" t="s">
        <v>38</v>
      </c>
      <c r="B116" s="27" t="s">
        <v>266</v>
      </c>
      <c r="C116" s="28" t="s">
        <v>267</v>
      </c>
      <c r="D116" s="28">
        <v>2023</v>
      </c>
      <c r="E116" s="29" t="s">
        <v>34</v>
      </c>
      <c r="F116" s="30">
        <v>0</v>
      </c>
      <c r="G116" s="30">
        <v>1634208</v>
      </c>
      <c r="H116" s="30">
        <v>356230</v>
      </c>
      <c r="I116" s="30">
        <v>0</v>
      </c>
      <c r="J116" s="31">
        <v>0</v>
      </c>
      <c r="K116" s="32">
        <v>102281</v>
      </c>
      <c r="L116" s="33" t="s">
        <v>77</v>
      </c>
      <c r="M116" s="34">
        <v>0</v>
      </c>
      <c r="N116" s="34">
        <v>26</v>
      </c>
      <c r="O116" s="34">
        <v>51</v>
      </c>
      <c r="P116" s="34">
        <v>9</v>
      </c>
      <c r="Q116" s="34">
        <v>0</v>
      </c>
      <c r="R116" s="34">
        <v>0</v>
      </c>
      <c r="S116" s="34">
        <v>0</v>
      </c>
      <c r="T116" s="34">
        <v>0</v>
      </c>
      <c r="U116" s="35">
        <f t="shared" si="2"/>
        <v>86</v>
      </c>
      <c r="V116" s="36">
        <f t="shared" si="3"/>
        <v>2092719</v>
      </c>
    </row>
    <row r="117" spans="1:22" x14ac:dyDescent="0.45">
      <c r="A117" s="27" t="s">
        <v>38</v>
      </c>
      <c r="B117" s="27" t="s">
        <v>268</v>
      </c>
      <c r="C117" s="28" t="s">
        <v>269</v>
      </c>
      <c r="D117" s="28">
        <v>2023</v>
      </c>
      <c r="E117" s="29" t="s">
        <v>34</v>
      </c>
      <c r="F117" s="30">
        <v>0</v>
      </c>
      <c r="G117" s="30">
        <v>414000</v>
      </c>
      <c r="H117" s="30">
        <v>74424</v>
      </c>
      <c r="I117" s="30">
        <v>0</v>
      </c>
      <c r="J117" s="31">
        <v>0</v>
      </c>
      <c r="K117" s="32">
        <v>24735</v>
      </c>
      <c r="L117" s="33" t="s">
        <v>77</v>
      </c>
      <c r="M117" s="34">
        <v>0</v>
      </c>
      <c r="N117" s="34">
        <v>5</v>
      </c>
      <c r="O117" s="34">
        <v>7</v>
      </c>
      <c r="P117" s="34">
        <v>8</v>
      </c>
      <c r="Q117" s="34">
        <v>0</v>
      </c>
      <c r="R117" s="34">
        <v>0</v>
      </c>
      <c r="S117" s="34">
        <v>0</v>
      </c>
      <c r="T117" s="34">
        <v>0</v>
      </c>
      <c r="U117" s="35">
        <f t="shared" si="2"/>
        <v>20</v>
      </c>
      <c r="V117" s="36">
        <f t="shared" si="3"/>
        <v>513159</v>
      </c>
    </row>
    <row r="118" spans="1:22" x14ac:dyDescent="0.45">
      <c r="A118" s="27" t="s">
        <v>31</v>
      </c>
      <c r="B118" s="27" t="s">
        <v>270</v>
      </c>
      <c r="C118" s="28" t="s">
        <v>271</v>
      </c>
      <c r="D118" s="28">
        <v>2023</v>
      </c>
      <c r="E118" s="29" t="s">
        <v>34</v>
      </c>
      <c r="F118" s="30">
        <v>0</v>
      </c>
      <c r="G118" s="30">
        <v>2085840</v>
      </c>
      <c r="H118" s="30">
        <v>0</v>
      </c>
      <c r="I118" s="30">
        <v>0</v>
      </c>
      <c r="J118" s="31">
        <v>0</v>
      </c>
      <c r="K118" s="32">
        <v>168748</v>
      </c>
      <c r="L118" s="33" t="s">
        <v>340</v>
      </c>
      <c r="M118" s="34">
        <v>0</v>
      </c>
      <c r="N118" s="34">
        <v>25</v>
      </c>
      <c r="O118" s="34">
        <v>93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5">
        <f t="shared" si="2"/>
        <v>118</v>
      </c>
      <c r="V118" s="36">
        <f t="shared" si="3"/>
        <v>2254588</v>
      </c>
    </row>
    <row r="119" spans="1:22" x14ac:dyDescent="0.45">
      <c r="A119" s="27" t="s">
        <v>31</v>
      </c>
      <c r="B119" s="27" t="s">
        <v>272</v>
      </c>
      <c r="C119" s="28" t="s">
        <v>273</v>
      </c>
      <c r="D119" s="28">
        <v>2023</v>
      </c>
      <c r="E119" s="29" t="s">
        <v>34</v>
      </c>
      <c r="F119" s="30">
        <v>0</v>
      </c>
      <c r="G119" s="30">
        <v>1005912</v>
      </c>
      <c r="H119" s="30">
        <v>0</v>
      </c>
      <c r="I119" s="30">
        <v>0</v>
      </c>
      <c r="J119" s="31">
        <v>0</v>
      </c>
      <c r="K119" s="32">
        <v>80974</v>
      </c>
      <c r="L119" s="33" t="s">
        <v>340</v>
      </c>
      <c r="M119" s="34">
        <v>0</v>
      </c>
      <c r="N119" s="34">
        <v>2</v>
      </c>
      <c r="O119" s="34">
        <v>56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5">
        <f t="shared" si="2"/>
        <v>58</v>
      </c>
      <c r="V119" s="36">
        <f t="shared" si="3"/>
        <v>1086886</v>
      </c>
    </row>
    <row r="120" spans="1:22" x14ac:dyDescent="0.45">
      <c r="A120" s="27" t="s">
        <v>31</v>
      </c>
      <c r="B120" s="27" t="s">
        <v>274</v>
      </c>
      <c r="C120" s="28" t="s">
        <v>275</v>
      </c>
      <c r="D120" s="28">
        <v>2023</v>
      </c>
      <c r="E120" s="29" t="s">
        <v>34</v>
      </c>
      <c r="F120" s="30">
        <v>0</v>
      </c>
      <c r="G120" s="30">
        <v>428820</v>
      </c>
      <c r="H120" s="30">
        <v>0</v>
      </c>
      <c r="I120" s="30">
        <v>0</v>
      </c>
      <c r="J120" s="31">
        <v>0</v>
      </c>
      <c r="K120" s="32">
        <v>34598</v>
      </c>
      <c r="L120" s="33" t="s">
        <v>340</v>
      </c>
      <c r="M120" s="34">
        <v>0</v>
      </c>
      <c r="N120" s="34">
        <v>13</v>
      </c>
      <c r="O120" s="34">
        <v>10</v>
      </c>
      <c r="P120" s="34">
        <v>2</v>
      </c>
      <c r="Q120" s="34">
        <v>0</v>
      </c>
      <c r="R120" s="34">
        <v>0</v>
      </c>
      <c r="S120" s="34">
        <v>0</v>
      </c>
      <c r="T120" s="34">
        <v>0</v>
      </c>
      <c r="U120" s="35">
        <f t="shared" si="2"/>
        <v>25</v>
      </c>
      <c r="V120" s="36">
        <f t="shared" si="3"/>
        <v>463418</v>
      </c>
    </row>
    <row r="121" spans="1:22" x14ac:dyDescent="0.45">
      <c r="A121" s="27" t="s">
        <v>31</v>
      </c>
      <c r="B121" s="27" t="s">
        <v>276</v>
      </c>
      <c r="C121" s="28" t="s">
        <v>277</v>
      </c>
      <c r="D121" s="28">
        <v>2023</v>
      </c>
      <c r="E121" s="29" t="s">
        <v>34</v>
      </c>
      <c r="F121" s="30">
        <v>0</v>
      </c>
      <c r="G121" s="30">
        <v>12999264</v>
      </c>
      <c r="H121" s="30">
        <v>0</v>
      </c>
      <c r="I121" s="30">
        <v>0</v>
      </c>
      <c r="J121" s="31">
        <v>0</v>
      </c>
      <c r="K121" s="32">
        <v>1051385</v>
      </c>
      <c r="L121" s="33" t="s">
        <v>340</v>
      </c>
      <c r="M121" s="34">
        <v>0</v>
      </c>
      <c r="N121" s="34">
        <v>0</v>
      </c>
      <c r="O121" s="34">
        <v>656</v>
      </c>
      <c r="P121" s="34">
        <v>40</v>
      </c>
      <c r="Q121" s="34">
        <v>0</v>
      </c>
      <c r="R121" s="34">
        <v>0</v>
      </c>
      <c r="S121" s="34">
        <v>0</v>
      </c>
      <c r="T121" s="34">
        <v>0</v>
      </c>
      <c r="U121" s="35">
        <f t="shared" si="2"/>
        <v>696</v>
      </c>
      <c r="V121" s="36">
        <f t="shared" si="3"/>
        <v>14050649</v>
      </c>
    </row>
    <row r="122" spans="1:22" x14ac:dyDescent="0.45">
      <c r="A122" s="27" t="s">
        <v>52</v>
      </c>
      <c r="B122" s="27" t="s">
        <v>278</v>
      </c>
      <c r="C122" s="28" t="s">
        <v>279</v>
      </c>
      <c r="D122" s="28">
        <v>2023</v>
      </c>
      <c r="E122" s="29" t="s">
        <v>34</v>
      </c>
      <c r="F122" s="30">
        <v>0</v>
      </c>
      <c r="G122" s="30">
        <v>1390536</v>
      </c>
      <c r="H122" s="30">
        <v>0</v>
      </c>
      <c r="I122" s="30">
        <v>0</v>
      </c>
      <c r="J122" s="31">
        <v>0</v>
      </c>
      <c r="K122" s="32">
        <v>66715</v>
      </c>
      <c r="L122" s="33" t="s">
        <v>340</v>
      </c>
      <c r="M122" s="34">
        <v>0</v>
      </c>
      <c r="N122" s="34">
        <v>0</v>
      </c>
      <c r="O122" s="34">
        <v>93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5">
        <f t="shared" si="2"/>
        <v>93</v>
      </c>
      <c r="V122" s="36">
        <f t="shared" si="3"/>
        <v>1457251</v>
      </c>
    </row>
    <row r="123" spans="1:22" x14ac:dyDescent="0.45">
      <c r="A123" s="27" t="s">
        <v>52</v>
      </c>
      <c r="B123" s="27" t="s">
        <v>280</v>
      </c>
      <c r="C123" s="28" t="s">
        <v>281</v>
      </c>
      <c r="D123" s="28">
        <v>2023</v>
      </c>
      <c r="E123" s="29" t="s">
        <v>34</v>
      </c>
      <c r="F123" s="30">
        <v>0</v>
      </c>
      <c r="G123" s="30">
        <v>556512</v>
      </c>
      <c r="H123" s="30">
        <v>0</v>
      </c>
      <c r="I123" s="30">
        <v>0</v>
      </c>
      <c r="J123" s="31">
        <v>0</v>
      </c>
      <c r="K123" s="32">
        <v>28063</v>
      </c>
      <c r="L123" s="33" t="s">
        <v>340</v>
      </c>
      <c r="M123" s="34">
        <v>1</v>
      </c>
      <c r="N123" s="34">
        <v>19</v>
      </c>
      <c r="O123" s="34">
        <v>18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5">
        <f t="shared" si="2"/>
        <v>38</v>
      </c>
      <c r="V123" s="36">
        <f t="shared" si="3"/>
        <v>584575</v>
      </c>
    </row>
    <row r="124" spans="1:22" x14ac:dyDescent="0.45">
      <c r="A124" s="27" t="s">
        <v>52</v>
      </c>
      <c r="B124" s="27" t="s">
        <v>282</v>
      </c>
      <c r="C124" s="28" t="s">
        <v>283</v>
      </c>
      <c r="D124" s="28">
        <v>2023</v>
      </c>
      <c r="E124" s="29" t="s">
        <v>34</v>
      </c>
      <c r="F124" s="30">
        <v>0</v>
      </c>
      <c r="G124" s="30">
        <v>1391520</v>
      </c>
      <c r="H124" s="30">
        <v>0</v>
      </c>
      <c r="I124" s="30">
        <v>0</v>
      </c>
      <c r="J124" s="31">
        <v>0</v>
      </c>
      <c r="K124" s="32">
        <v>69290</v>
      </c>
      <c r="L124" s="33" t="s">
        <v>77</v>
      </c>
      <c r="M124" s="34">
        <v>2</v>
      </c>
      <c r="N124" s="34">
        <v>0</v>
      </c>
      <c r="O124" s="34">
        <v>71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5">
        <f t="shared" si="2"/>
        <v>73</v>
      </c>
      <c r="V124" s="36">
        <f t="shared" si="3"/>
        <v>1460810</v>
      </c>
    </row>
    <row r="125" spans="1:22" x14ac:dyDescent="0.45">
      <c r="A125" s="27" t="s">
        <v>38</v>
      </c>
      <c r="B125" s="27" t="s">
        <v>284</v>
      </c>
      <c r="C125" s="28" t="s">
        <v>285</v>
      </c>
      <c r="D125" s="28">
        <v>2023</v>
      </c>
      <c r="E125" s="29" t="s">
        <v>34</v>
      </c>
      <c r="F125" s="30">
        <v>0</v>
      </c>
      <c r="G125" s="30">
        <v>2196144</v>
      </c>
      <c r="H125" s="30">
        <v>369630</v>
      </c>
      <c r="I125" s="30">
        <v>0</v>
      </c>
      <c r="J125" s="31">
        <v>0</v>
      </c>
      <c r="K125" s="32">
        <v>131005</v>
      </c>
      <c r="L125" s="33" t="s">
        <v>77</v>
      </c>
      <c r="M125" s="34">
        <v>0</v>
      </c>
      <c r="N125" s="34">
        <v>26</v>
      </c>
      <c r="O125" s="34">
        <v>70</v>
      </c>
      <c r="P125" s="34">
        <v>17</v>
      </c>
      <c r="Q125" s="34">
        <v>0</v>
      </c>
      <c r="R125" s="34">
        <v>0</v>
      </c>
      <c r="S125" s="34">
        <v>0</v>
      </c>
      <c r="T125" s="34">
        <v>0</v>
      </c>
      <c r="U125" s="35">
        <f t="shared" si="2"/>
        <v>113</v>
      </c>
      <c r="V125" s="36">
        <f t="shared" si="3"/>
        <v>2696779</v>
      </c>
    </row>
    <row r="126" spans="1:22" x14ac:dyDescent="0.45">
      <c r="A126" s="27" t="s">
        <v>31</v>
      </c>
      <c r="B126" s="27" t="s">
        <v>286</v>
      </c>
      <c r="C126" s="28" t="s">
        <v>287</v>
      </c>
      <c r="D126" s="28">
        <v>2023</v>
      </c>
      <c r="E126" s="29" t="s">
        <v>34</v>
      </c>
      <c r="F126" s="30">
        <v>0</v>
      </c>
      <c r="G126" s="30">
        <v>1296096</v>
      </c>
      <c r="H126" s="30">
        <v>0</v>
      </c>
      <c r="I126" s="30">
        <v>0</v>
      </c>
      <c r="J126" s="31">
        <v>0</v>
      </c>
      <c r="K126" s="32">
        <v>104492</v>
      </c>
      <c r="L126" s="33" t="s">
        <v>340</v>
      </c>
      <c r="M126" s="34">
        <v>0</v>
      </c>
      <c r="N126" s="34">
        <v>0</v>
      </c>
      <c r="O126" s="34">
        <v>68</v>
      </c>
      <c r="P126" s="34">
        <v>2</v>
      </c>
      <c r="Q126" s="34">
        <v>0</v>
      </c>
      <c r="R126" s="34">
        <v>0</v>
      </c>
      <c r="S126" s="34">
        <v>0</v>
      </c>
      <c r="T126" s="34">
        <v>0</v>
      </c>
      <c r="U126" s="35">
        <f t="shared" si="2"/>
        <v>70</v>
      </c>
      <c r="V126" s="36">
        <f t="shared" si="3"/>
        <v>1400588</v>
      </c>
    </row>
    <row r="127" spans="1:22" x14ac:dyDescent="0.45">
      <c r="A127" s="27" t="s">
        <v>31</v>
      </c>
      <c r="B127" s="27" t="s">
        <v>288</v>
      </c>
      <c r="C127" s="28" t="s">
        <v>289</v>
      </c>
      <c r="D127" s="28">
        <v>2023</v>
      </c>
      <c r="E127" s="29" t="s">
        <v>34</v>
      </c>
      <c r="F127" s="30">
        <v>0</v>
      </c>
      <c r="G127" s="30">
        <v>957048</v>
      </c>
      <c r="H127" s="30">
        <v>0</v>
      </c>
      <c r="I127" s="30">
        <v>0</v>
      </c>
      <c r="J127" s="31">
        <v>0</v>
      </c>
      <c r="K127" s="32">
        <v>76926</v>
      </c>
      <c r="L127" s="33" t="s">
        <v>340</v>
      </c>
      <c r="M127" s="34">
        <v>0</v>
      </c>
      <c r="N127" s="34">
        <v>10</v>
      </c>
      <c r="O127" s="34">
        <v>43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5">
        <f t="shared" si="2"/>
        <v>53</v>
      </c>
      <c r="V127" s="36">
        <f t="shared" si="3"/>
        <v>1033974</v>
      </c>
    </row>
    <row r="128" spans="1:22" x14ac:dyDescent="0.45">
      <c r="A128" s="27" t="s">
        <v>31</v>
      </c>
      <c r="B128" s="27" t="s">
        <v>290</v>
      </c>
      <c r="C128" s="28" t="s">
        <v>291</v>
      </c>
      <c r="D128" s="28">
        <v>2023</v>
      </c>
      <c r="E128" s="29" t="s">
        <v>34</v>
      </c>
      <c r="F128" s="30">
        <v>0</v>
      </c>
      <c r="G128" s="30">
        <v>1741584</v>
      </c>
      <c r="H128" s="30">
        <v>0</v>
      </c>
      <c r="I128" s="30">
        <v>0</v>
      </c>
      <c r="J128" s="31">
        <v>0</v>
      </c>
      <c r="K128" s="32">
        <v>140842</v>
      </c>
      <c r="L128" s="33" t="s">
        <v>340</v>
      </c>
      <c r="M128" s="34">
        <v>0</v>
      </c>
      <c r="N128" s="34">
        <v>30</v>
      </c>
      <c r="O128" s="34">
        <v>62</v>
      </c>
      <c r="P128" s="34">
        <v>5</v>
      </c>
      <c r="Q128" s="34">
        <v>0</v>
      </c>
      <c r="R128" s="34">
        <v>0</v>
      </c>
      <c r="S128" s="34">
        <v>0</v>
      </c>
      <c r="T128" s="34">
        <v>0</v>
      </c>
      <c r="U128" s="35">
        <f t="shared" si="2"/>
        <v>97</v>
      </c>
      <c r="V128" s="36">
        <f t="shared" si="3"/>
        <v>1882426</v>
      </c>
    </row>
    <row r="129" spans="1:22" x14ac:dyDescent="0.45">
      <c r="A129" s="27" t="s">
        <v>292</v>
      </c>
      <c r="B129" s="27" t="s">
        <v>293</v>
      </c>
      <c r="C129" s="28" t="s">
        <v>294</v>
      </c>
      <c r="D129" s="28">
        <v>2023</v>
      </c>
      <c r="E129" s="29" t="s">
        <v>34</v>
      </c>
      <c r="F129" s="30">
        <v>0</v>
      </c>
      <c r="G129" s="30">
        <v>419148</v>
      </c>
      <c r="H129" s="30">
        <v>120000</v>
      </c>
      <c r="I129" s="30">
        <v>0</v>
      </c>
      <c r="J129" s="31">
        <v>0</v>
      </c>
      <c r="K129" s="32">
        <v>28700</v>
      </c>
      <c r="L129" s="33" t="s">
        <v>77</v>
      </c>
      <c r="M129" s="34">
        <v>0</v>
      </c>
      <c r="N129" s="34">
        <v>0</v>
      </c>
      <c r="O129" s="34">
        <v>15</v>
      </c>
      <c r="P129" s="34">
        <v>4</v>
      </c>
      <c r="Q129" s="34">
        <v>1</v>
      </c>
      <c r="R129" s="34">
        <v>0</v>
      </c>
      <c r="S129" s="34">
        <v>0</v>
      </c>
      <c r="T129" s="34">
        <v>0</v>
      </c>
      <c r="U129" s="35">
        <f t="shared" si="2"/>
        <v>20</v>
      </c>
      <c r="V129" s="36">
        <f t="shared" si="3"/>
        <v>567848</v>
      </c>
    </row>
    <row r="130" spans="1:22" x14ac:dyDescent="0.45">
      <c r="A130" s="27" t="s">
        <v>31</v>
      </c>
      <c r="B130" s="27" t="s">
        <v>295</v>
      </c>
      <c r="C130" s="28" t="s">
        <v>296</v>
      </c>
      <c r="D130" s="28">
        <v>2023</v>
      </c>
      <c r="E130" s="29" t="s">
        <v>34</v>
      </c>
      <c r="F130" s="30">
        <v>0</v>
      </c>
      <c r="G130" s="30">
        <v>221904</v>
      </c>
      <c r="H130" s="30">
        <v>0</v>
      </c>
      <c r="I130" s="30">
        <v>0</v>
      </c>
      <c r="J130" s="31">
        <v>0</v>
      </c>
      <c r="K130" s="32">
        <v>17960</v>
      </c>
      <c r="L130" s="33" t="s">
        <v>340</v>
      </c>
      <c r="M130" s="34">
        <v>0</v>
      </c>
      <c r="N130" s="34">
        <v>0</v>
      </c>
      <c r="O130" s="34">
        <v>0</v>
      </c>
      <c r="P130" s="34">
        <v>4</v>
      </c>
      <c r="Q130" s="34">
        <v>4</v>
      </c>
      <c r="R130" s="34">
        <v>0</v>
      </c>
      <c r="S130" s="34">
        <v>0</v>
      </c>
      <c r="T130" s="34">
        <v>0</v>
      </c>
      <c r="U130" s="35">
        <f t="shared" si="2"/>
        <v>8</v>
      </c>
      <c r="V130" s="36">
        <f t="shared" si="3"/>
        <v>239864</v>
      </c>
    </row>
    <row r="131" spans="1:22" x14ac:dyDescent="0.45">
      <c r="A131" s="27" t="s">
        <v>52</v>
      </c>
      <c r="B131" s="27" t="s">
        <v>297</v>
      </c>
      <c r="C131" s="28" t="s">
        <v>298</v>
      </c>
      <c r="D131" s="28">
        <v>2023</v>
      </c>
      <c r="E131" s="29" t="s">
        <v>34</v>
      </c>
      <c r="F131" s="30">
        <v>0</v>
      </c>
      <c r="G131" s="30">
        <v>1326192</v>
      </c>
      <c r="H131" s="30">
        <v>1017</v>
      </c>
      <c r="I131" s="30">
        <v>0</v>
      </c>
      <c r="J131" s="31">
        <v>0</v>
      </c>
      <c r="K131" s="32">
        <v>107233</v>
      </c>
      <c r="L131" s="33" t="s">
        <v>340</v>
      </c>
      <c r="M131" s="34">
        <v>0</v>
      </c>
      <c r="N131" s="34">
        <v>0</v>
      </c>
      <c r="O131" s="34">
        <v>79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5">
        <f t="shared" si="2"/>
        <v>79</v>
      </c>
      <c r="V131" s="36">
        <f t="shared" si="3"/>
        <v>1434442</v>
      </c>
    </row>
    <row r="132" spans="1:22" x14ac:dyDescent="0.45">
      <c r="A132" s="27" t="s">
        <v>52</v>
      </c>
      <c r="B132" s="27" t="s">
        <v>299</v>
      </c>
      <c r="C132" s="28" t="s">
        <v>300</v>
      </c>
      <c r="D132" s="28">
        <v>2023</v>
      </c>
      <c r="E132" s="29" t="s">
        <v>34</v>
      </c>
      <c r="F132" s="30">
        <v>0</v>
      </c>
      <c r="G132" s="30">
        <v>478560</v>
      </c>
      <c r="H132" s="30">
        <v>0</v>
      </c>
      <c r="I132" s="30">
        <v>0</v>
      </c>
      <c r="J132" s="31">
        <v>0</v>
      </c>
      <c r="K132" s="32">
        <v>22904</v>
      </c>
      <c r="L132" s="33" t="s">
        <v>77</v>
      </c>
      <c r="M132" s="34">
        <v>0</v>
      </c>
      <c r="N132" s="34">
        <v>5</v>
      </c>
      <c r="O132" s="34">
        <v>18</v>
      </c>
      <c r="P132" s="34">
        <v>2</v>
      </c>
      <c r="Q132" s="34">
        <v>0</v>
      </c>
      <c r="R132" s="34">
        <v>0</v>
      </c>
      <c r="S132" s="34">
        <v>0</v>
      </c>
      <c r="T132" s="34">
        <v>0</v>
      </c>
      <c r="U132" s="35">
        <f t="shared" si="2"/>
        <v>25</v>
      </c>
      <c r="V132" s="36">
        <f t="shared" si="3"/>
        <v>501464</v>
      </c>
    </row>
    <row r="133" spans="1:22" x14ac:dyDescent="0.45">
      <c r="A133" s="27" t="s">
        <v>52</v>
      </c>
      <c r="B133" s="27" t="s">
        <v>301</v>
      </c>
      <c r="C133" s="28" t="s">
        <v>302</v>
      </c>
      <c r="D133" s="28">
        <v>2023</v>
      </c>
      <c r="E133" s="29" t="s">
        <v>34</v>
      </c>
      <c r="F133" s="30">
        <v>0</v>
      </c>
      <c r="G133" s="30">
        <v>500448</v>
      </c>
      <c r="H133" s="30">
        <v>3320</v>
      </c>
      <c r="I133" s="30">
        <v>0</v>
      </c>
      <c r="J133" s="31">
        <v>0</v>
      </c>
      <c r="K133" s="32">
        <v>40061</v>
      </c>
      <c r="L133" s="33" t="s">
        <v>77</v>
      </c>
      <c r="M133" s="34">
        <v>0</v>
      </c>
      <c r="N133" s="34">
        <v>0</v>
      </c>
      <c r="O133" s="34">
        <v>26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5">
        <f t="shared" si="2"/>
        <v>26</v>
      </c>
      <c r="V133" s="36">
        <f t="shared" si="3"/>
        <v>543829</v>
      </c>
    </row>
    <row r="134" spans="1:22" x14ac:dyDescent="0.45">
      <c r="A134" s="27" t="s">
        <v>52</v>
      </c>
      <c r="B134" s="27" t="s">
        <v>303</v>
      </c>
      <c r="C134" s="28" t="s">
        <v>304</v>
      </c>
      <c r="D134" s="28">
        <v>2023</v>
      </c>
      <c r="E134" s="29" t="s">
        <v>34</v>
      </c>
      <c r="F134" s="30">
        <v>0</v>
      </c>
      <c r="G134" s="30">
        <v>1038288</v>
      </c>
      <c r="H134" s="30">
        <v>4209</v>
      </c>
      <c r="I134" s="30">
        <v>0</v>
      </c>
      <c r="J134" s="31">
        <v>0</v>
      </c>
      <c r="K134" s="32">
        <v>82379</v>
      </c>
      <c r="L134" s="33" t="s">
        <v>77</v>
      </c>
      <c r="M134" s="34">
        <v>0</v>
      </c>
      <c r="N134" s="34">
        <v>15</v>
      </c>
      <c r="O134" s="34">
        <v>41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5">
        <f t="shared" si="2"/>
        <v>56</v>
      </c>
      <c r="V134" s="36">
        <f t="shared" si="3"/>
        <v>1124876</v>
      </c>
    </row>
    <row r="135" spans="1:22" x14ac:dyDescent="0.45">
      <c r="A135" s="27" t="s">
        <v>31</v>
      </c>
      <c r="B135" s="27" t="s">
        <v>305</v>
      </c>
      <c r="C135" s="28" t="s">
        <v>306</v>
      </c>
      <c r="D135" s="28">
        <v>2023</v>
      </c>
      <c r="E135" s="29" t="s">
        <v>34</v>
      </c>
      <c r="F135" s="30">
        <v>0</v>
      </c>
      <c r="G135" s="30">
        <v>392364</v>
      </c>
      <c r="H135" s="30">
        <v>0</v>
      </c>
      <c r="I135" s="30">
        <v>0</v>
      </c>
      <c r="J135" s="31">
        <v>0</v>
      </c>
      <c r="K135" s="32">
        <v>23393</v>
      </c>
      <c r="L135" s="33" t="s">
        <v>340</v>
      </c>
      <c r="M135" s="34">
        <v>0</v>
      </c>
      <c r="N135" s="34">
        <v>0</v>
      </c>
      <c r="O135" s="34">
        <v>21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5">
        <f t="shared" si="2"/>
        <v>21</v>
      </c>
      <c r="V135" s="36">
        <f t="shared" si="3"/>
        <v>415757</v>
      </c>
    </row>
    <row r="136" spans="1:22" x14ac:dyDescent="0.45">
      <c r="A136" s="27" t="s">
        <v>31</v>
      </c>
      <c r="B136" s="27" t="s">
        <v>307</v>
      </c>
      <c r="C136" s="28" t="s">
        <v>308</v>
      </c>
      <c r="D136" s="28">
        <v>2023</v>
      </c>
      <c r="E136" s="29" t="s">
        <v>34</v>
      </c>
      <c r="F136" s="30">
        <v>0</v>
      </c>
      <c r="G136" s="30">
        <v>663180</v>
      </c>
      <c r="H136" s="30">
        <v>0</v>
      </c>
      <c r="I136" s="30">
        <v>0</v>
      </c>
      <c r="J136" s="31">
        <v>0</v>
      </c>
      <c r="K136" s="32">
        <v>53321</v>
      </c>
      <c r="L136" s="33" t="s">
        <v>340</v>
      </c>
      <c r="M136" s="34">
        <v>0</v>
      </c>
      <c r="N136" s="34">
        <v>0</v>
      </c>
      <c r="O136" s="34">
        <v>35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5">
        <f t="shared" si="2"/>
        <v>35</v>
      </c>
      <c r="V136" s="36">
        <f t="shared" si="3"/>
        <v>716501</v>
      </c>
    </row>
    <row r="137" spans="1:22" x14ac:dyDescent="0.45">
      <c r="A137" s="27" t="s">
        <v>52</v>
      </c>
      <c r="B137" s="27" t="s">
        <v>309</v>
      </c>
      <c r="C137" s="28" t="s">
        <v>310</v>
      </c>
      <c r="D137" s="28">
        <v>2023</v>
      </c>
      <c r="E137" s="29" t="s">
        <v>34</v>
      </c>
      <c r="F137" s="30">
        <v>0</v>
      </c>
      <c r="G137" s="30">
        <v>1289616</v>
      </c>
      <c r="H137" s="30">
        <v>0</v>
      </c>
      <c r="I137" s="30">
        <v>0</v>
      </c>
      <c r="J137" s="31">
        <v>0</v>
      </c>
      <c r="K137" s="32">
        <v>64947</v>
      </c>
      <c r="L137" s="33" t="s">
        <v>77</v>
      </c>
      <c r="M137" s="34">
        <v>0</v>
      </c>
      <c r="N137" s="34">
        <v>0</v>
      </c>
      <c r="O137" s="34">
        <v>67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5">
        <f t="shared" ref="U137:U161" si="4">SUM(M137:T137)</f>
        <v>67</v>
      </c>
      <c r="V137" s="36">
        <f t="shared" ref="V137:V161" si="5">SUM(F137:K137)</f>
        <v>1354563</v>
      </c>
    </row>
    <row r="138" spans="1:22" x14ac:dyDescent="0.45">
      <c r="A138" s="27" t="s">
        <v>52</v>
      </c>
      <c r="B138" s="27" t="s">
        <v>311</v>
      </c>
      <c r="C138" s="28" t="s">
        <v>312</v>
      </c>
      <c r="D138" s="28">
        <v>2023</v>
      </c>
      <c r="E138" s="29" t="s">
        <v>34</v>
      </c>
      <c r="F138" s="30">
        <v>0</v>
      </c>
      <c r="G138" s="30">
        <v>994512</v>
      </c>
      <c r="H138" s="30">
        <v>1188</v>
      </c>
      <c r="I138" s="30">
        <v>0</v>
      </c>
      <c r="J138" s="31">
        <v>0</v>
      </c>
      <c r="K138" s="32">
        <v>78776</v>
      </c>
      <c r="L138" s="33" t="s">
        <v>77</v>
      </c>
      <c r="M138" s="34">
        <v>0</v>
      </c>
      <c r="N138" s="34">
        <v>17</v>
      </c>
      <c r="O138" s="34">
        <v>37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5">
        <f t="shared" si="4"/>
        <v>54</v>
      </c>
      <c r="V138" s="36">
        <f t="shared" si="5"/>
        <v>1074476</v>
      </c>
    </row>
    <row r="139" spans="1:22" x14ac:dyDescent="0.45">
      <c r="A139" s="27" t="s">
        <v>38</v>
      </c>
      <c r="B139" s="27" t="s">
        <v>313</v>
      </c>
      <c r="C139" s="28" t="s">
        <v>314</v>
      </c>
      <c r="D139" s="28">
        <v>2023</v>
      </c>
      <c r="E139" s="29" t="s">
        <v>34</v>
      </c>
      <c r="F139" s="30">
        <v>0</v>
      </c>
      <c r="G139" s="30">
        <v>2753844</v>
      </c>
      <c r="H139" s="30">
        <v>0</v>
      </c>
      <c r="I139" s="30">
        <v>0</v>
      </c>
      <c r="J139" s="31">
        <v>0</v>
      </c>
      <c r="K139" s="32">
        <v>139227</v>
      </c>
      <c r="L139" s="33" t="s">
        <v>77</v>
      </c>
      <c r="M139" s="34">
        <v>0</v>
      </c>
      <c r="N139" s="34">
        <v>0</v>
      </c>
      <c r="O139" s="34">
        <v>110</v>
      </c>
      <c r="P139" s="34">
        <v>22</v>
      </c>
      <c r="Q139" s="34">
        <v>3</v>
      </c>
      <c r="R139" s="34">
        <v>0</v>
      </c>
      <c r="S139" s="34">
        <v>0</v>
      </c>
      <c r="T139" s="34">
        <v>0</v>
      </c>
      <c r="U139" s="35">
        <f t="shared" si="4"/>
        <v>135</v>
      </c>
      <c r="V139" s="36">
        <f t="shared" si="5"/>
        <v>2893071</v>
      </c>
    </row>
    <row r="140" spans="1:22" x14ac:dyDescent="0.45">
      <c r="A140" s="27" t="s">
        <v>38</v>
      </c>
      <c r="B140" s="27" t="s">
        <v>315</v>
      </c>
      <c r="C140" s="28" t="s">
        <v>316</v>
      </c>
      <c r="D140" s="28">
        <v>2023</v>
      </c>
      <c r="E140" s="29" t="s">
        <v>34</v>
      </c>
      <c r="F140" s="30">
        <v>0</v>
      </c>
      <c r="G140" s="30">
        <v>1898400</v>
      </c>
      <c r="H140" s="30">
        <v>0</v>
      </c>
      <c r="I140" s="30">
        <v>0</v>
      </c>
      <c r="J140" s="31">
        <v>0</v>
      </c>
      <c r="K140" s="32">
        <v>95197</v>
      </c>
      <c r="L140" s="33" t="s">
        <v>77</v>
      </c>
      <c r="M140" s="34">
        <v>0</v>
      </c>
      <c r="N140" s="34">
        <v>10</v>
      </c>
      <c r="O140" s="34">
        <v>90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5">
        <f t="shared" si="4"/>
        <v>100</v>
      </c>
      <c r="V140" s="36">
        <f t="shared" si="5"/>
        <v>1993597</v>
      </c>
    </row>
    <row r="141" spans="1:22" x14ac:dyDescent="0.45">
      <c r="A141" s="27" t="s">
        <v>52</v>
      </c>
      <c r="B141" s="27" t="s">
        <v>317</v>
      </c>
      <c r="C141" s="28" t="s">
        <v>318</v>
      </c>
      <c r="D141" s="28">
        <v>2023</v>
      </c>
      <c r="E141" s="29" t="s">
        <v>34</v>
      </c>
      <c r="F141" s="30">
        <v>0</v>
      </c>
      <c r="G141" s="30">
        <v>1313280</v>
      </c>
      <c r="H141" s="30">
        <v>0</v>
      </c>
      <c r="I141" s="30">
        <v>0</v>
      </c>
      <c r="J141" s="31">
        <v>0</v>
      </c>
      <c r="K141" s="32">
        <v>66629</v>
      </c>
      <c r="L141" s="33" t="s">
        <v>77</v>
      </c>
      <c r="M141" s="34">
        <v>0</v>
      </c>
      <c r="N141" s="34">
        <v>0</v>
      </c>
      <c r="O141" s="34">
        <v>30</v>
      </c>
      <c r="P141" s="34">
        <v>30</v>
      </c>
      <c r="Q141" s="34">
        <v>0</v>
      </c>
      <c r="R141" s="34">
        <v>0</v>
      </c>
      <c r="S141" s="34">
        <v>0</v>
      </c>
      <c r="T141" s="34">
        <v>0</v>
      </c>
      <c r="U141" s="35">
        <f t="shared" si="4"/>
        <v>60</v>
      </c>
      <c r="V141" s="36">
        <f t="shared" si="5"/>
        <v>1379909</v>
      </c>
    </row>
    <row r="142" spans="1:22" x14ac:dyDescent="0.45">
      <c r="A142" s="27" t="s">
        <v>52</v>
      </c>
      <c r="B142" s="27" t="s">
        <v>319</v>
      </c>
      <c r="C142" s="28" t="s">
        <v>320</v>
      </c>
      <c r="D142" s="28">
        <v>2023</v>
      </c>
      <c r="E142" s="29" t="s">
        <v>34</v>
      </c>
      <c r="F142" s="30">
        <v>0</v>
      </c>
      <c r="G142" s="30">
        <v>3679200</v>
      </c>
      <c r="H142" s="30">
        <v>0</v>
      </c>
      <c r="I142" s="30">
        <v>0</v>
      </c>
      <c r="J142" s="31">
        <v>0</v>
      </c>
      <c r="K142" s="32">
        <v>366672</v>
      </c>
      <c r="L142" s="33" t="s">
        <v>340</v>
      </c>
      <c r="M142" s="34">
        <v>0</v>
      </c>
      <c r="N142" s="34">
        <v>0</v>
      </c>
      <c r="O142" s="34">
        <v>200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5">
        <f t="shared" si="4"/>
        <v>200</v>
      </c>
      <c r="V142" s="36">
        <f t="shared" si="5"/>
        <v>4045872</v>
      </c>
    </row>
    <row r="143" spans="1:22" x14ac:dyDescent="0.45">
      <c r="A143" s="27" t="s">
        <v>31</v>
      </c>
      <c r="B143" s="27" t="s">
        <v>321</v>
      </c>
      <c r="C143" s="28" t="s">
        <v>322</v>
      </c>
      <c r="D143" s="28">
        <v>2023</v>
      </c>
      <c r="E143" s="29" t="s">
        <v>34</v>
      </c>
      <c r="F143" s="30">
        <v>0</v>
      </c>
      <c r="G143" s="30">
        <v>1453284</v>
      </c>
      <c r="H143" s="30">
        <v>0</v>
      </c>
      <c r="I143" s="30">
        <v>0</v>
      </c>
      <c r="J143" s="31">
        <v>0</v>
      </c>
      <c r="K143" s="32">
        <v>117425</v>
      </c>
      <c r="L143" s="33" t="s">
        <v>340</v>
      </c>
      <c r="M143" s="34">
        <v>0</v>
      </c>
      <c r="N143" s="34">
        <v>0</v>
      </c>
      <c r="O143" s="34">
        <v>79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5">
        <f t="shared" si="4"/>
        <v>79</v>
      </c>
      <c r="V143" s="36">
        <f t="shared" si="5"/>
        <v>1570709</v>
      </c>
    </row>
    <row r="144" spans="1:22" x14ac:dyDescent="0.45">
      <c r="A144" s="27" t="s">
        <v>38</v>
      </c>
      <c r="B144" s="27" t="s">
        <v>323</v>
      </c>
      <c r="C144" s="28" t="s">
        <v>324</v>
      </c>
      <c r="D144" s="28">
        <v>2023</v>
      </c>
      <c r="E144" s="29" t="s">
        <v>34</v>
      </c>
      <c r="F144" s="30">
        <v>0</v>
      </c>
      <c r="G144" s="30">
        <v>1265928</v>
      </c>
      <c r="H144" s="30">
        <v>0</v>
      </c>
      <c r="I144" s="30">
        <v>0</v>
      </c>
      <c r="J144" s="31">
        <v>0</v>
      </c>
      <c r="K144" s="32">
        <v>65092</v>
      </c>
      <c r="L144" s="33" t="s">
        <v>77</v>
      </c>
      <c r="M144" s="34">
        <v>0</v>
      </c>
      <c r="N144" s="34">
        <v>27</v>
      </c>
      <c r="O144" s="34">
        <v>20</v>
      </c>
      <c r="P144" s="34">
        <v>15</v>
      </c>
      <c r="Q144" s="34">
        <v>2</v>
      </c>
      <c r="R144" s="34">
        <v>0</v>
      </c>
      <c r="S144" s="34">
        <v>0</v>
      </c>
      <c r="T144" s="34">
        <v>0</v>
      </c>
      <c r="U144" s="35">
        <f t="shared" si="4"/>
        <v>64</v>
      </c>
      <c r="V144" s="36">
        <f t="shared" si="5"/>
        <v>1331020</v>
      </c>
    </row>
    <row r="145" spans="1:22" x14ac:dyDescent="0.45">
      <c r="A145" s="27" t="s">
        <v>38</v>
      </c>
      <c r="B145" s="27" t="s">
        <v>325</v>
      </c>
      <c r="C145" s="28" t="s">
        <v>326</v>
      </c>
      <c r="D145" s="28">
        <v>2023</v>
      </c>
      <c r="E145" s="29" t="s">
        <v>327</v>
      </c>
      <c r="F145" s="30">
        <v>261960</v>
      </c>
      <c r="G145" s="30">
        <v>2341524</v>
      </c>
      <c r="H145" s="30">
        <v>1259089</v>
      </c>
      <c r="I145" s="30">
        <v>397018</v>
      </c>
      <c r="J145" s="31">
        <v>0</v>
      </c>
      <c r="K145" s="32">
        <v>328325</v>
      </c>
      <c r="L145" s="33" t="s">
        <v>77</v>
      </c>
      <c r="M145" s="34">
        <v>0</v>
      </c>
      <c r="N145" s="34">
        <v>7</v>
      </c>
      <c r="O145" s="34">
        <v>72</v>
      </c>
      <c r="P145" s="34">
        <v>25</v>
      </c>
      <c r="Q145" s="34">
        <v>7</v>
      </c>
      <c r="R145" s="34">
        <v>0</v>
      </c>
      <c r="S145" s="34">
        <v>0</v>
      </c>
      <c r="T145" s="34">
        <v>0</v>
      </c>
      <c r="U145" s="35">
        <f t="shared" si="4"/>
        <v>111</v>
      </c>
      <c r="V145" s="36">
        <f t="shared" si="5"/>
        <v>4587916</v>
      </c>
    </row>
    <row r="146" spans="1:22" x14ac:dyDescent="0.45">
      <c r="A146" s="27" t="s">
        <v>38</v>
      </c>
      <c r="B146" s="27" t="s">
        <v>328</v>
      </c>
      <c r="C146" s="28" t="s">
        <v>329</v>
      </c>
      <c r="D146" s="28">
        <v>2023</v>
      </c>
      <c r="E146" s="29" t="s">
        <v>255</v>
      </c>
      <c r="F146" s="30">
        <v>0</v>
      </c>
      <c r="G146" s="30">
        <v>0</v>
      </c>
      <c r="H146" s="30">
        <v>909091</v>
      </c>
      <c r="I146" s="30">
        <v>0</v>
      </c>
      <c r="J146" s="31">
        <v>0</v>
      </c>
      <c r="K146" s="32">
        <v>90909</v>
      </c>
      <c r="L146" s="33" t="s">
        <v>35</v>
      </c>
      <c r="M146" s="34"/>
      <c r="N146" s="34"/>
      <c r="O146" s="34"/>
      <c r="P146" s="34"/>
      <c r="Q146" s="34"/>
      <c r="R146" s="34"/>
      <c r="S146" s="34"/>
      <c r="T146" s="34" t="s">
        <v>35</v>
      </c>
      <c r="U146" s="35">
        <f t="shared" si="4"/>
        <v>0</v>
      </c>
      <c r="V146" s="36">
        <f t="shared" si="5"/>
        <v>1000000</v>
      </c>
    </row>
    <row r="147" spans="1:22" x14ac:dyDescent="0.45">
      <c r="A147" s="27" t="s">
        <v>38</v>
      </c>
      <c r="B147" s="27" t="s">
        <v>330</v>
      </c>
      <c r="C147" s="28" t="s">
        <v>331</v>
      </c>
      <c r="D147" s="28">
        <v>2023</v>
      </c>
      <c r="E147" s="29" t="s">
        <v>327</v>
      </c>
      <c r="F147" s="30">
        <v>68028</v>
      </c>
      <c r="G147" s="30">
        <v>1447440</v>
      </c>
      <c r="H147" s="30">
        <v>970496</v>
      </c>
      <c r="I147" s="30">
        <v>56544</v>
      </c>
      <c r="J147" s="31">
        <v>0</v>
      </c>
      <c r="K147" s="32">
        <v>217250</v>
      </c>
      <c r="L147" s="33" t="s">
        <v>77</v>
      </c>
      <c r="M147" s="34">
        <v>20</v>
      </c>
      <c r="N147" s="34">
        <v>30</v>
      </c>
      <c r="O147" s="34">
        <v>30</v>
      </c>
      <c r="P147" s="34">
        <v>5</v>
      </c>
      <c r="Q147" s="34">
        <v>0</v>
      </c>
      <c r="R147" s="34">
        <v>0</v>
      </c>
      <c r="S147" s="34">
        <v>0</v>
      </c>
      <c r="T147" s="34">
        <v>0</v>
      </c>
      <c r="U147" s="35">
        <f t="shared" si="4"/>
        <v>85</v>
      </c>
      <c r="V147" s="36">
        <f t="shared" si="5"/>
        <v>2759758</v>
      </c>
    </row>
    <row r="148" spans="1:22" x14ac:dyDescent="0.45">
      <c r="A148" s="27" t="s">
        <v>38</v>
      </c>
      <c r="B148" s="27" t="s">
        <v>332</v>
      </c>
      <c r="C148" s="28" t="s">
        <v>333</v>
      </c>
      <c r="D148" s="28">
        <v>2023</v>
      </c>
      <c r="E148" s="29" t="s">
        <v>34</v>
      </c>
      <c r="F148" s="30">
        <v>0</v>
      </c>
      <c r="G148" s="30">
        <v>2242800</v>
      </c>
      <c r="H148" s="30">
        <v>509264</v>
      </c>
      <c r="I148" s="30">
        <v>0</v>
      </c>
      <c r="J148" s="31">
        <v>0</v>
      </c>
      <c r="K148" s="32">
        <v>231422</v>
      </c>
      <c r="L148" s="33" t="s">
        <v>77</v>
      </c>
      <c r="M148" s="34">
        <v>0</v>
      </c>
      <c r="N148" s="34">
        <v>0</v>
      </c>
      <c r="O148" s="34">
        <v>63</v>
      </c>
      <c r="P148" s="34">
        <v>42</v>
      </c>
      <c r="Q148" s="34">
        <v>0</v>
      </c>
      <c r="R148" s="34">
        <v>0</v>
      </c>
      <c r="S148" s="34">
        <v>0</v>
      </c>
      <c r="T148" s="34">
        <v>0</v>
      </c>
      <c r="U148" s="35">
        <f t="shared" si="4"/>
        <v>105</v>
      </c>
      <c r="V148" s="36">
        <f t="shared" si="5"/>
        <v>2983486</v>
      </c>
    </row>
    <row r="149" spans="1:22" x14ac:dyDescent="0.45">
      <c r="A149" s="27" t="s">
        <v>38</v>
      </c>
      <c r="B149" s="27" t="s">
        <v>334</v>
      </c>
      <c r="C149" s="28" t="s">
        <v>335</v>
      </c>
      <c r="D149" s="28">
        <v>2023</v>
      </c>
      <c r="E149" s="29" t="s">
        <v>34</v>
      </c>
      <c r="F149" s="30">
        <v>0</v>
      </c>
      <c r="G149" s="30">
        <v>656304</v>
      </c>
      <c r="H149" s="30">
        <v>241840</v>
      </c>
      <c r="I149" s="30">
        <v>0</v>
      </c>
      <c r="J149" s="31">
        <v>0</v>
      </c>
      <c r="K149" s="32">
        <v>89848</v>
      </c>
      <c r="L149" s="33" t="s">
        <v>77</v>
      </c>
      <c r="M149" s="34">
        <v>0</v>
      </c>
      <c r="N149" s="34">
        <v>6</v>
      </c>
      <c r="O149" s="34">
        <v>20</v>
      </c>
      <c r="P149" s="34">
        <v>7</v>
      </c>
      <c r="Q149" s="34">
        <v>0</v>
      </c>
      <c r="R149" s="34">
        <v>0</v>
      </c>
      <c r="S149" s="34">
        <v>0</v>
      </c>
      <c r="T149" s="34">
        <v>0</v>
      </c>
      <c r="U149" s="35">
        <f t="shared" si="4"/>
        <v>33</v>
      </c>
      <c r="V149" s="36">
        <f t="shared" si="5"/>
        <v>987992</v>
      </c>
    </row>
    <row r="150" spans="1:22" x14ac:dyDescent="0.45">
      <c r="A150" s="27" t="s">
        <v>38</v>
      </c>
      <c r="B150" s="27" t="s">
        <v>336</v>
      </c>
      <c r="C150" s="28" t="s">
        <v>337</v>
      </c>
      <c r="D150" s="28">
        <v>2023</v>
      </c>
      <c r="E150" s="29" t="s">
        <v>34</v>
      </c>
      <c r="F150" s="30">
        <v>0</v>
      </c>
      <c r="G150" s="30">
        <v>630240</v>
      </c>
      <c r="H150" s="30">
        <v>144279</v>
      </c>
      <c r="I150" s="30">
        <v>0</v>
      </c>
      <c r="J150" s="31">
        <v>9000</v>
      </c>
      <c r="K150" s="32">
        <v>77800</v>
      </c>
      <c r="L150" s="33" t="s">
        <v>77</v>
      </c>
      <c r="M150" s="34">
        <v>0</v>
      </c>
      <c r="N150" s="34">
        <v>0</v>
      </c>
      <c r="O150" s="34">
        <v>20</v>
      </c>
      <c r="P150" s="34">
        <v>10</v>
      </c>
      <c r="Q150" s="34">
        <v>0</v>
      </c>
      <c r="R150" s="34">
        <v>0</v>
      </c>
      <c r="S150" s="34">
        <v>0</v>
      </c>
      <c r="T150" s="34">
        <v>0</v>
      </c>
      <c r="U150" s="35">
        <f t="shared" si="4"/>
        <v>30</v>
      </c>
      <c r="V150" s="36">
        <f t="shared" si="5"/>
        <v>861319</v>
      </c>
    </row>
    <row r="151" spans="1:22" x14ac:dyDescent="0.45">
      <c r="A151" s="27" t="s">
        <v>38</v>
      </c>
      <c r="B151" s="27" t="s">
        <v>338</v>
      </c>
      <c r="C151" s="28" t="s">
        <v>339</v>
      </c>
      <c r="D151" s="28">
        <v>2023</v>
      </c>
      <c r="E151" s="29" t="s">
        <v>327</v>
      </c>
      <c r="F151" s="30">
        <v>73644</v>
      </c>
      <c r="G151" s="30">
        <v>416640</v>
      </c>
      <c r="H151" s="30">
        <v>139344</v>
      </c>
      <c r="I151" s="30">
        <v>13160</v>
      </c>
      <c r="J151" s="31">
        <v>0</v>
      </c>
      <c r="K151" s="32">
        <v>62370</v>
      </c>
      <c r="L151" s="33" t="s">
        <v>77</v>
      </c>
      <c r="M151" s="34">
        <v>0</v>
      </c>
      <c r="N151" s="34">
        <v>4</v>
      </c>
      <c r="O151" s="34">
        <v>8</v>
      </c>
      <c r="P151" s="34">
        <v>8</v>
      </c>
      <c r="Q151" s="34">
        <v>0</v>
      </c>
      <c r="R151" s="34">
        <v>0</v>
      </c>
      <c r="S151" s="34">
        <v>0</v>
      </c>
      <c r="T151" s="34">
        <v>0</v>
      </c>
      <c r="U151" s="35">
        <f t="shared" si="4"/>
        <v>20</v>
      </c>
      <c r="V151" s="36">
        <f t="shared" si="5"/>
        <v>705158</v>
      </c>
    </row>
    <row r="152" spans="1:22" x14ac:dyDescent="0.45">
      <c r="A152" s="27"/>
      <c r="B152" s="27"/>
      <c r="C152" s="28"/>
      <c r="D152" s="28"/>
      <c r="E152" s="29"/>
      <c r="F152" s="30"/>
      <c r="G152" s="31"/>
      <c r="H152" s="31"/>
      <c r="I152" s="31"/>
      <c r="J152" s="31"/>
      <c r="K152" s="32"/>
      <c r="L152" s="33"/>
      <c r="M152" s="34"/>
      <c r="N152" s="34"/>
      <c r="O152" s="34"/>
      <c r="P152" s="34"/>
      <c r="Q152" s="34"/>
      <c r="R152" s="34"/>
      <c r="S152" s="34"/>
      <c r="T152" s="34"/>
      <c r="U152" s="35">
        <f t="shared" si="4"/>
        <v>0</v>
      </c>
      <c r="V152" s="36">
        <f t="shared" si="5"/>
        <v>0</v>
      </c>
    </row>
    <row r="153" spans="1:22" x14ac:dyDescent="0.45">
      <c r="A153" s="27"/>
      <c r="B153" s="27"/>
      <c r="C153" s="28"/>
      <c r="D153" s="28"/>
      <c r="E153" s="29"/>
      <c r="F153" s="30"/>
      <c r="G153" s="31"/>
      <c r="H153" s="31"/>
      <c r="I153" s="31"/>
      <c r="J153" s="31"/>
      <c r="K153" s="32"/>
      <c r="L153" s="33"/>
      <c r="M153" s="34"/>
      <c r="N153" s="34"/>
      <c r="O153" s="34"/>
      <c r="P153" s="34"/>
      <c r="Q153" s="34"/>
      <c r="R153" s="34"/>
      <c r="S153" s="34"/>
      <c r="T153" s="34"/>
      <c r="U153" s="35">
        <f t="shared" si="4"/>
        <v>0</v>
      </c>
      <c r="V153" s="36">
        <f t="shared" si="5"/>
        <v>0</v>
      </c>
    </row>
    <row r="154" spans="1:22" x14ac:dyDescent="0.45">
      <c r="A154" s="27"/>
      <c r="B154" s="27"/>
      <c r="C154" s="28"/>
      <c r="D154" s="28"/>
      <c r="E154" s="29"/>
      <c r="F154" s="30"/>
      <c r="G154" s="31"/>
      <c r="H154" s="31"/>
      <c r="I154" s="31"/>
      <c r="J154" s="31"/>
      <c r="K154" s="32"/>
      <c r="L154" s="33"/>
      <c r="M154" s="34"/>
      <c r="N154" s="34"/>
      <c r="O154" s="34"/>
      <c r="P154" s="34"/>
      <c r="Q154" s="34"/>
      <c r="R154" s="34"/>
      <c r="S154" s="34"/>
      <c r="T154" s="34"/>
      <c r="U154" s="35">
        <f t="shared" si="4"/>
        <v>0</v>
      </c>
      <c r="V154" s="36">
        <f t="shared" si="5"/>
        <v>0</v>
      </c>
    </row>
    <row r="155" spans="1:22" x14ac:dyDescent="0.45">
      <c r="A155" s="27"/>
      <c r="B155" s="27"/>
      <c r="C155" s="28"/>
      <c r="D155" s="28"/>
      <c r="E155" s="29"/>
      <c r="F155" s="30"/>
      <c r="G155" s="31"/>
      <c r="H155" s="31"/>
      <c r="I155" s="31"/>
      <c r="J155" s="31"/>
      <c r="K155" s="32"/>
      <c r="L155" s="33"/>
      <c r="M155" s="34"/>
      <c r="N155" s="34"/>
      <c r="O155" s="34"/>
      <c r="P155" s="34"/>
      <c r="Q155" s="34"/>
      <c r="R155" s="34"/>
      <c r="S155" s="34"/>
      <c r="T155" s="34"/>
      <c r="U155" s="35">
        <f t="shared" si="4"/>
        <v>0</v>
      </c>
      <c r="V155" s="36">
        <f t="shared" si="5"/>
        <v>0</v>
      </c>
    </row>
    <row r="156" spans="1:22" x14ac:dyDescent="0.45">
      <c r="A156" s="27"/>
      <c r="B156" s="27"/>
      <c r="C156" s="28"/>
      <c r="D156" s="28"/>
      <c r="E156" s="29"/>
      <c r="F156" s="30"/>
      <c r="G156" s="31"/>
      <c r="H156" s="31"/>
      <c r="I156" s="31"/>
      <c r="J156" s="31"/>
      <c r="K156" s="32"/>
      <c r="L156" s="33"/>
      <c r="M156" s="34"/>
      <c r="N156" s="34"/>
      <c r="O156" s="34"/>
      <c r="P156" s="34"/>
      <c r="Q156" s="34"/>
      <c r="R156" s="34"/>
      <c r="S156" s="34"/>
      <c r="T156" s="34"/>
      <c r="U156" s="35">
        <f t="shared" si="4"/>
        <v>0</v>
      </c>
      <c r="V156" s="36">
        <f t="shared" si="5"/>
        <v>0</v>
      </c>
    </row>
    <row r="157" spans="1:22" x14ac:dyDescent="0.45">
      <c r="A157" s="27"/>
      <c r="B157" s="27"/>
      <c r="C157" s="28"/>
      <c r="D157" s="28"/>
      <c r="E157" s="29"/>
      <c r="F157" s="30"/>
      <c r="G157" s="31"/>
      <c r="H157" s="31"/>
      <c r="I157" s="31"/>
      <c r="J157" s="31"/>
      <c r="K157" s="32"/>
      <c r="L157" s="33"/>
      <c r="M157" s="34"/>
      <c r="N157" s="34"/>
      <c r="O157" s="34"/>
      <c r="P157" s="34"/>
      <c r="Q157" s="34"/>
      <c r="R157" s="34"/>
      <c r="S157" s="34"/>
      <c r="T157" s="34"/>
      <c r="U157" s="35">
        <f t="shared" si="4"/>
        <v>0</v>
      </c>
      <c r="V157" s="36">
        <f t="shared" si="5"/>
        <v>0</v>
      </c>
    </row>
    <row r="158" spans="1:22" x14ac:dyDescent="0.45">
      <c r="A158" s="27"/>
      <c r="B158" s="27"/>
      <c r="C158" s="28"/>
      <c r="D158" s="28"/>
      <c r="E158" s="29"/>
      <c r="F158" s="30"/>
      <c r="G158" s="31"/>
      <c r="H158" s="31"/>
      <c r="I158" s="31"/>
      <c r="J158" s="31"/>
      <c r="K158" s="32"/>
      <c r="L158" s="33"/>
      <c r="M158" s="34"/>
      <c r="N158" s="34"/>
      <c r="O158" s="34"/>
      <c r="P158" s="34"/>
      <c r="Q158" s="34"/>
      <c r="R158" s="34"/>
      <c r="S158" s="34"/>
      <c r="T158" s="34"/>
      <c r="U158" s="35">
        <f t="shared" si="4"/>
        <v>0</v>
      </c>
      <c r="V158" s="36">
        <f t="shared" si="5"/>
        <v>0</v>
      </c>
    </row>
    <row r="159" spans="1:22" x14ac:dyDescent="0.45">
      <c r="A159" s="27"/>
      <c r="B159" s="27"/>
      <c r="C159" s="28"/>
      <c r="D159" s="28"/>
      <c r="E159" s="29"/>
      <c r="F159" s="30"/>
      <c r="G159" s="31"/>
      <c r="H159" s="31"/>
      <c r="I159" s="31"/>
      <c r="J159" s="31"/>
      <c r="K159" s="32"/>
      <c r="L159" s="33"/>
      <c r="M159" s="34"/>
      <c r="N159" s="34"/>
      <c r="O159" s="34"/>
      <c r="P159" s="34"/>
      <c r="Q159" s="34"/>
      <c r="R159" s="34"/>
      <c r="S159" s="34"/>
      <c r="T159" s="34"/>
      <c r="U159" s="35">
        <f t="shared" si="4"/>
        <v>0</v>
      </c>
      <c r="V159" s="36">
        <f t="shared" si="5"/>
        <v>0</v>
      </c>
    </row>
    <row r="160" spans="1:22" x14ac:dyDescent="0.45">
      <c r="A160" s="27"/>
      <c r="B160" s="27"/>
      <c r="C160" s="28"/>
      <c r="D160" s="28"/>
      <c r="E160" s="29"/>
      <c r="F160" s="30"/>
      <c r="G160" s="31"/>
      <c r="H160" s="31"/>
      <c r="I160" s="31"/>
      <c r="J160" s="31"/>
      <c r="K160" s="32"/>
      <c r="L160" s="33"/>
      <c r="M160" s="34"/>
      <c r="N160" s="34"/>
      <c r="O160" s="34"/>
      <c r="P160" s="34"/>
      <c r="Q160" s="34"/>
      <c r="R160" s="34"/>
      <c r="S160" s="34"/>
      <c r="T160" s="34"/>
      <c r="U160" s="35">
        <f t="shared" si="4"/>
        <v>0</v>
      </c>
      <c r="V160" s="36">
        <f t="shared" si="5"/>
        <v>0</v>
      </c>
    </row>
    <row r="161" spans="1:22" x14ac:dyDescent="0.45">
      <c r="A161" s="27"/>
      <c r="B161" s="27"/>
      <c r="C161" s="28"/>
      <c r="D161" s="28"/>
      <c r="E161" s="29"/>
      <c r="F161" s="30"/>
      <c r="G161" s="31"/>
      <c r="H161" s="31"/>
      <c r="I161" s="31"/>
      <c r="J161" s="31"/>
      <c r="K161" s="32"/>
      <c r="L161" s="33"/>
      <c r="M161" s="34"/>
      <c r="N161" s="34"/>
      <c r="O161" s="34"/>
      <c r="P161" s="34"/>
      <c r="Q161" s="34"/>
      <c r="R161" s="34"/>
      <c r="S161" s="34"/>
      <c r="T161" s="34"/>
      <c r="U161" s="35">
        <f t="shared" si="4"/>
        <v>0</v>
      </c>
      <c r="V161" s="36">
        <f t="shared" si="5"/>
        <v>0</v>
      </c>
    </row>
  </sheetData>
  <autoFilter ref="A8:V8" xr:uid="{A11AD3BA-10AA-4D2A-AAE2-4C11C901987A}"/>
  <conditionalFormatting sqref="V9:V161">
    <cfRule type="cellIs" dxfId="3" priority="4" operator="lessThan">
      <formula>0</formula>
    </cfRule>
  </conditionalFormatting>
  <conditionalFormatting sqref="V9:V161">
    <cfRule type="expression" dxfId="2" priority="2">
      <formula>#REF!&lt;0</formula>
    </cfRule>
  </conditionalFormatting>
  <conditionalFormatting sqref="D9:D161">
    <cfRule type="expression" dxfId="1" priority="1">
      <formula>OR($D9&gt;2023,AND($D9&lt;2023,$D9&lt;&gt;""))</formula>
    </cfRule>
  </conditionalFormatting>
  <conditionalFormatting sqref="C9:C161">
    <cfRule type="expression" dxfId="0" priority="5">
      <formula>(#REF!&gt;1)</formula>
    </cfRule>
  </conditionalFormatting>
  <dataValidations count="3">
    <dataValidation type="list" allowBlank="1" showInputMessage="1" showErrorMessage="1" sqref="L9:L161" xr:uid="{6F13E901-A4D0-4CD7-A66A-FA05EE1885A4}">
      <formula1>"N/A, FMR, Actual Rent"</formula1>
    </dataValidation>
    <dataValidation type="list" allowBlank="1" showInputMessage="1" showErrorMessage="1" sqref="E9:E161" xr:uid="{D11EF99C-0B96-4BC3-AEC2-F7B6C740AD4E}">
      <formula1>"PH, TH, Joint TH &amp; PH-RRH, HMIS, SSO, TRA, PRA, SRA, S+C/SRO"</formula1>
    </dataValidation>
    <dataValidation allowBlank="1" showErrorMessage="1" sqref="A8:V8" xr:uid="{10DFCCDA-E065-4C2F-AE79-CA807D17DE6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2022-06-30T21:54:33Z</dcterms:created>
  <dcterms:modified xsi:type="dcterms:W3CDTF">2022-08-17T21:56:12Z</dcterms:modified>
</cp:coreProperties>
</file>