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CA-500\"/>
    </mc:Choice>
  </mc:AlternateContent>
  <xr:revisionPtr revIDLastSave="0" documentId="13_ncr:1_{EC57B78C-9685-4E26-ADE1-0F75B7D3342A}" xr6:coauthVersionLast="47" xr6:coauthVersionMax="47" xr10:uidLastSave="{00000000-0000-0000-0000-000000000000}"/>
  <bookViews>
    <workbookView xWindow="-108" yWindow="-108" windowWidth="27288" windowHeight="17544" xr2:uid="{3A734720-E4B7-4EE4-9D81-EECAF2084C36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<sst xmlns="http://schemas.openxmlformats.org/spreadsheetml/2006/main" count="39" uniqueCount="38">
  <si>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</si>
  <si>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</si>
  <si>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</si>
  <si>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</si>
  <si>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</si>
  <si>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</si>
  <si>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</si>
  <si>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</si>
  <si>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</si>
  <si>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</si>
  <si>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</si>
  <si>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</si>
  <si>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</si>
  <si>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</si>
  <si>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</si>
  <si>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</si>
  <si>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</si>
  <si>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</si>
  <si>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</si>
  <si>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</si>
  <si>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</si>
  <si>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</si>
  <si>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</si>
  <si>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</si>
  <si>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</si>
  <si>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</si>
  <si>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</si>
  <si>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</si>
  <si>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</si>
  <si>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</si>
  <si>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CA-527</t>
  </si>
  <si>
    <t>Empower Tehama</t>
  </si>
  <si>
    <t>Empower Tehama TH/RRH FY2021</t>
  </si>
  <si>
    <t>CA1872D9T272102</t>
  </si>
  <si>
    <t>Joint TH &amp; PH-RRH</t>
  </si>
  <si>
    <t>FMR</t>
  </si>
  <si>
    <t>San Francisco</t>
  </si>
  <si>
    <t>Tehama County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</si>
</sst>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37CB6-F8A4-4016-944F-2F96667E2332}">
  <sheetPr codeName="Sheet44">
    <pageSetUpPr fitToPage="1"/>
  </sheetPr>
  <dimension ref="A1:V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53420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26640</v>
      </c>
      <c r="H9" s="31">
        <v>16157</v>
      </c>
      <c r="I9" s="31">
        <v>1319</v>
      </c>
      <c r="J9" s="31">
        <v>5000</v>
      </c>
      <c r="K9" s="32">
        <v>4304</v>
      </c>
      <c r="L9" s="33" t="s">
        <v>35</v>
      </c>
      <c r="M9" s="34">
        <v>0</v>
      </c>
      <c r="N9" s="34">
        <v>0</v>
      </c>
      <c r="O9" s="34">
        <v>0</v>
      </c>
      <c r="P9" s="34">
        <v>1</v>
      </c>
      <c r="Q9" s="34">
        <v>1</v>
      </c>
      <c r="R9" s="34">
        <v>0</v>
      </c>
      <c r="S9" s="34">
        <v>0</v>
      </c>
      <c r="T9" s="34">
        <v>0</v>
      </c>
      <c r="U9" s="35">
        <f t="shared" ref="U9:U19" si="0">SUM(M9:T9)</f>
        <v>2</v>
      </c>
      <c r="V9" s="36">
        <f t="shared" ref="V9:V19" si="1">SUM(F9:K9)</f>
        <v>53420</v>
      </c>
    </row>
    <row r="10" spans="1:22" x14ac:dyDescent="0.3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3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3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3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3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3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3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3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F0137CB6-F8A4-4016-944F-2F96667E2332}"/>
  <conditionalFormatting sqref="D9:D19">
    <cfRule type="expression" dxfId="3" priority="4">
      <formula>OR($D9&gt;2023,AND($D9&lt;2023,$D9&lt;&gt;""))</formula>
    </cfRule>
  </conditionalFormatting>
  <conditionalFormatting sqref="V9:V19">
    <cfRule type="cellIs" dxfId="2" priority="3" operator="lessThan">
      <formula>0</formula>
    </cfRule>
  </conditionalFormatting>
  <conditionalFormatting sqref="V9:V19">
    <cfRule type="expression" dxfId="1" priority="1">
      <formula>#REF!&lt;0</formula>
    </cfRule>
  </conditionalFormatting>
  <conditionalFormatting sqref="C9:C19">
    <cfRule type="expression" dxfId="0" priority="5">
      <formula>(#REF!&gt;1)</formula>
    </cfRule>
  </conditionalFormatting>
  <dataValidations count="3">
    <dataValidation type="list" allowBlank="1" showInputMessage="1" showErrorMessage="1" sqref="L9:L19" xr:uid="{7313FD5C-57E6-43B4-95CA-AD364BDC82ED}">
      <formula1>"N/A, FMR, Actual Rent"</formula1>
    </dataValidation>
    <dataValidation type="list" allowBlank="1" showInputMessage="1" showErrorMessage="1" sqref="E9:E19" xr:uid="{477A4D65-F51B-45D3-ADEA-1B9DC71D7876}">
      <formula1>"PH, TH, Joint TH &amp; PH-RRH, HMIS, SSO, TRA, PRA, SRA, S+C/SRO"</formula1>
    </dataValidation>
    <dataValidation allowBlank="1" showErrorMessage="1" sqref="A8:V8" xr:uid="{86713EDE-A61E-4A7B-B0B0-9440719C817D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2022-05-30T18:28:11Z</dcterms:created>
  <dcterms:modified xsi:type="dcterms:W3CDTF">2022-06-06T20:32:21Z</dcterms:modified>
</cp:coreProperties>
</file>