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500\"/>
    </mc:Choice>
  </mc:AlternateContent>
  <xr:revisionPtr revIDLastSave="0" documentId="13_ncr:1_{D71A8757-A155-4AED-8AF7-0A11113AF42A}" xr6:coauthVersionLast="47" xr6:coauthVersionMax="47" xr10:uidLastSave="{00000000-0000-0000-0000-000000000000}"/>
  <bookViews>
    <workbookView xWindow="-108" yWindow="-108" windowWidth="27288" windowHeight="17544" xr2:uid="{B7BB49F9-902C-4870-A203-3AF13A91248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<sst xmlns="http://schemas.openxmlformats.org/spreadsheetml/2006/main" count="45" uniqueCount="42">
  <si>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</si>
  <si>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</si>
  <si>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</si>
  <si>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</si>
  <si>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</si>
  <si>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</si>
  <si>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</si>
  <si>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</si>
  <si>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</si>
  <si>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</si>
  <si>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</si>
  <si>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</si>
  <si>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</si>
  <si>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</si>
  <si>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</si>
  <si>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</si>
  <si>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</si>
  <si>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</si>
  <si>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</si>
  <si>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</si>
  <si>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</si>
  <si>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</si>
  <si>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</si>
  <si>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</si>
  <si>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</si>
  <si>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</si>
  <si>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</si>
  <si>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</si>
  <si>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</si>
  <si>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</si>
  <si>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CA-525</t>
  </si>
  <si>
    <t>El Dorado Public Housing Authority</t>
  </si>
  <si>
    <t>EDOK HMIS FY21</t>
  </si>
  <si>
    <t>CA0318L9T252113</t>
  </si>
  <si>
    <t/>
  </si>
  <si>
    <t>San Francisco</t>
  </si>
  <si>
    <t>El Dorado County CoC</t>
  </si>
  <si>
    <t>Tahoe Coalition for the Homeless, Inc.</t>
  </si>
  <si>
    <t>Arise</t>
  </si>
  <si>
    <t>CA2018D9T252100</t>
  </si>
  <si>
    <t>PH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</si>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</sst>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23021-1ED3-456F-B266-9D38BCCDD372}">
  <sheetPr codeName="Sheet42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74265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9817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0" si="0">SUM(M9:T9)</f>
        <v>0</v>
      </c>
      <c r="V9" s="36">
        <f t="shared" ref="V9:V20" si="1">SUM(F9:K9)</f>
        <v>9817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38004</v>
      </c>
      <c r="H10" s="31">
        <v>20720</v>
      </c>
      <c r="I10" s="31">
        <v>0</v>
      </c>
      <c r="J10" s="31">
        <v>0</v>
      </c>
      <c r="K10" s="32">
        <v>5724</v>
      </c>
      <c r="L10" s="33" t="s">
        <v>41</v>
      </c>
      <c r="M10" s="34">
        <v>1</v>
      </c>
      <c r="N10" s="34">
        <v>1</v>
      </c>
      <c r="O10" s="34">
        <v>1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3</v>
      </c>
      <c r="V10" s="36">
        <f t="shared" si="1"/>
        <v>64448</v>
      </c>
    </row>
    <row r="11" spans="1:22" x14ac:dyDescent="0.3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4D223021-1ED3-456F-B266-9D38BCCDD372}"/>
  <conditionalFormatting sqref="D9:D20">
    <cfRule type="expression" dxfId="3" priority="4">
      <formula>OR($D9&gt;2023,AND($D9&lt;2023,$D9&lt;&gt;""))</formula>
    </cfRule>
  </conditionalFormatting>
  <conditionalFormatting sqref="V9:V20">
    <cfRule type="cellIs" dxfId="2" priority="3" operator="lessThan">
      <formula>0</formula>
    </cfRule>
  </conditionalFormatting>
  <conditionalFormatting sqref="V9:V20">
    <cfRule type="expression" dxfId="1" priority="1">
      <formula>#REF!&lt;0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35671DA6-57D6-42B2-93E9-88E16506D97F}">
      <formula1>"N/A, FMR, Actual Rent"</formula1>
    </dataValidation>
    <dataValidation type="list" allowBlank="1" showInputMessage="1" showErrorMessage="1" sqref="E9:E20" xr:uid="{5B12FFB3-DA8B-4394-B8DE-6760128BCE34}">
      <formula1>"PH, TH, Joint TH &amp; PH-RRH, HMIS, SSO, TRA, PRA, SRA, S+C/SRO"</formula1>
    </dataValidation>
    <dataValidation allowBlank="1" showErrorMessage="1" sqref="A8:V8" xr:uid="{AE0F902B-B81B-4281-8C3A-EA7FB676D38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2022-05-30T18:28:12Z</dcterms:created>
  <dcterms:modified xsi:type="dcterms:W3CDTF">2022-06-06T20:32:20Z</dcterms:modified>
</cp:coreProperties>
</file>