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CA-500\"/>
    </mc:Choice>
  </mc:AlternateContent>
  <xr:revisionPtr revIDLastSave="0" documentId="13_ncr:1_{DFF33877-5907-48DE-8BC1-4F4E004492CB}" xr6:coauthVersionLast="47" xr6:coauthVersionMax="47" xr10:uidLastSave="{00000000-0000-0000-0000-000000000000}"/>
  <bookViews>
    <workbookView xWindow="-98" yWindow="-98" windowWidth="26116" windowHeight="16395" xr2:uid="{03927985-7BB5-4192-AB2E-E35745CD8A77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4" i="1" l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1" i="1"/>
  <c r="B2" i="1"/>
  <c r="B4" i="1"/>
  <c r="B3" i="1"/>
  <c r="B5" i="1" l="1"/>
</calcChain>
</file>

<file path=xl/sharedStrings.xml><?xml version="1.0" encoding="utf-8"?>
<sst xmlns="http://schemas.openxmlformats.org/spreadsheetml/2006/main" count="122" uniqueCount="59">
  <si>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</si>
  <si>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</si>
  <si>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</si>
  <si>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</si>
  <si>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</si>
  <si>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</si>
  <si>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</si>
  <si>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</si>
  <si>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</si>
  <si>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</si>
  <si>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</si>
  <si>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</si>
  <si>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</si>
  <si>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</si>
  <si>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</si>
  <si>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</si>
  <si>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</si>
  <si>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</si>
  <si>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</si>
  <si>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</si>
  <si>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</si>
  <si>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</si>
  <si>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</si>
  <si>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</si>
  <si>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</si>
  <si>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</si>
  <si>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</si>
  <si>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</si>
  <si>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</si>
  <si>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</si>
  <si>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</si>
  <si>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CA-522</t>
  </si>
  <si>
    <t>Humboldt, County of, DBA-Dept. of Health and Human Services</t>
  </si>
  <si>
    <t>Humboldt County HMIS</t>
  </si>
  <si>
    <t>CA0313L9T222114</t>
  </si>
  <si>
    <t/>
  </si>
  <si>
    <t>Renewal</t>
  </si>
  <si>
    <t>C</t>
  </si>
  <si>
    <t>San Francisco</t>
  </si>
  <si>
    <t>Humboldt County CoC</t>
  </si>
  <si>
    <t>Humboldt County</t>
  </si>
  <si>
    <t>Projects HART</t>
  </si>
  <si>
    <t>CA0852L9T222110</t>
  </si>
  <si>
    <t>PH</t>
  </si>
  <si>
    <t>FMR</t>
  </si>
  <si>
    <t>PSH</t>
  </si>
  <si>
    <t>Arcata House Partnership</t>
  </si>
  <si>
    <t>PSH Consolidated FY2021</t>
  </si>
  <si>
    <t>CA1101L9T222109</t>
  </si>
  <si>
    <t>HOME PSH</t>
  </si>
  <si>
    <t>CA1192L9T222108</t>
  </si>
  <si>
    <t>2-1-1 HUMBOLDT INFORMATION AND RESOURCE CENTER</t>
  </si>
  <si>
    <t>Coordinated Entry</t>
  </si>
  <si>
    <t>CA1424L9T222106</t>
  </si>
  <si>
    <t>SSO</t>
  </si>
  <si>
    <t>RRH for DV FY2021</t>
  </si>
  <si>
    <t>CA1866D9T222102</t>
  </si>
  <si>
    <t>RRH</t>
  </si>
  <si>
    <t>Expansion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</si>
</sst>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7748B-EC6F-4B84-A364-96A4008FD3FC}">
  <sheetPr codeName="Sheet41">
    <pageSetUpPr fitToPage="1"/>
  </sheetPr>
  <dimension ref="A1:DG24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0" hidden="1" customWidth="1"/>
    <col min="104" max="106" width="6.6640625" hidden="1" customWidth="1"/>
    <col min="107" max="107" width="1.6640625" hidden="1" customWidth="1"/>
    <col min="108" max="108" width="11.33203125" hidden="1" customWidth="1"/>
    <col min="109" max="109" width="6.46484375" hidden="1" customWidth="1"/>
    <col min="110" max="110" width="18.1328125" hidden="1" customWidth="1"/>
    <col min="111" max="111" width="14.6640625" hidden="1" customWidth="1"/>
  </cols>
  <sheetData>
    <row r="1" spans="1:111" ht="15" customHeight="1" x14ac:dyDescent="0.45">
      <c r="A1" s="1" t="s">
        <v>0</v>
      </c>
      <c r="B1" s="2" t="str">
        <f ca="1">INDIRECT("$DD$9")</f>
        <v>San Francisco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CA-522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Humboldt County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Humboldt County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1079926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17</v>
      </c>
      <c r="F9" s="31">
        <v>0</v>
      </c>
      <c r="G9" s="31">
        <v>0</v>
      </c>
      <c r="H9" s="31">
        <v>0</v>
      </c>
      <c r="I9" s="31">
        <v>0</v>
      </c>
      <c r="J9" s="32">
        <v>69500</v>
      </c>
      <c r="K9" s="33">
        <v>0</v>
      </c>
      <c r="L9" s="34" t="s">
        <v>35</v>
      </c>
      <c r="M9" s="35"/>
      <c r="N9" s="35"/>
      <c r="O9" s="35"/>
      <c r="P9" s="35"/>
      <c r="Q9" s="35"/>
      <c r="R9" s="35"/>
      <c r="S9" s="35"/>
      <c r="T9" s="35" t="s">
        <v>35</v>
      </c>
      <c r="U9" s="36">
        <f t="shared" ref="U9:U24" si="0">SUM(M9:T9)</f>
        <v>0</v>
      </c>
      <c r="V9" s="37">
        <f t="shared" ref="V9:V24" si="1">SUM(F9:K9)</f>
        <v>69500</v>
      </c>
      <c r="W9" s="38"/>
      <c r="CT9">
        <v>186158</v>
      </c>
      <c r="CU9">
        <v>182056</v>
      </c>
      <c r="CV9" t="s">
        <v>36</v>
      </c>
      <c r="CW9">
        <v>1</v>
      </c>
      <c r="CX9" t="s">
        <v>35</v>
      </c>
      <c r="CY9" t="s">
        <v>35</v>
      </c>
      <c r="CZ9">
        <v>69500</v>
      </c>
      <c r="DA9">
        <v>69500</v>
      </c>
      <c r="DB9">
        <v>69500</v>
      </c>
      <c r="DC9" t="s">
        <v>37</v>
      </c>
      <c r="DD9" t="s">
        <v>38</v>
      </c>
      <c r="DE9" t="s">
        <v>31</v>
      </c>
      <c r="DF9" t="s">
        <v>39</v>
      </c>
      <c r="DG9" t="s">
        <v>40</v>
      </c>
    </row>
    <row r="10" spans="1:111" x14ac:dyDescent="0.45">
      <c r="A10" s="28" t="s">
        <v>32</v>
      </c>
      <c r="B10" s="28" t="s">
        <v>41</v>
      </c>
      <c r="C10" s="29" t="s">
        <v>42</v>
      </c>
      <c r="D10" s="29">
        <v>2023</v>
      </c>
      <c r="E10" s="30" t="s">
        <v>43</v>
      </c>
      <c r="F10" s="31">
        <v>0</v>
      </c>
      <c r="G10" s="31">
        <v>80028</v>
      </c>
      <c r="H10" s="31">
        <v>7950</v>
      </c>
      <c r="I10" s="31">
        <v>0</v>
      </c>
      <c r="J10" s="32">
        <v>0</v>
      </c>
      <c r="K10" s="33">
        <v>5426</v>
      </c>
      <c r="L10" s="34" t="s">
        <v>44</v>
      </c>
      <c r="M10" s="35">
        <v>0</v>
      </c>
      <c r="N10" s="35">
        <v>9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6">
        <f t="shared" si="0"/>
        <v>9</v>
      </c>
      <c r="V10" s="37">
        <f t="shared" si="1"/>
        <v>93404</v>
      </c>
      <c r="W10" s="38"/>
      <c r="CT10">
        <v>186159</v>
      </c>
      <c r="CU10">
        <v>182056</v>
      </c>
      <c r="CV10" t="s">
        <v>36</v>
      </c>
      <c r="CW10">
        <v>1</v>
      </c>
      <c r="CX10" t="s">
        <v>45</v>
      </c>
      <c r="CY10" t="s">
        <v>35</v>
      </c>
      <c r="CZ10">
        <v>93404</v>
      </c>
      <c r="DA10">
        <v>93404</v>
      </c>
      <c r="DB10">
        <v>93404</v>
      </c>
      <c r="DC10" t="s">
        <v>37</v>
      </c>
      <c r="DD10" t="s">
        <v>38</v>
      </c>
      <c r="DE10" t="s">
        <v>31</v>
      </c>
      <c r="DF10" t="s">
        <v>39</v>
      </c>
      <c r="DG10" t="s">
        <v>40</v>
      </c>
    </row>
    <row r="11" spans="1:111" x14ac:dyDescent="0.45">
      <c r="A11" s="28" t="s">
        <v>46</v>
      </c>
      <c r="B11" s="28" t="s">
        <v>47</v>
      </c>
      <c r="C11" s="29" t="s">
        <v>48</v>
      </c>
      <c r="D11" s="29">
        <v>2023</v>
      </c>
      <c r="E11" s="30" t="s">
        <v>43</v>
      </c>
      <c r="F11" s="31">
        <v>255333</v>
      </c>
      <c r="G11" s="31">
        <v>0</v>
      </c>
      <c r="H11" s="31">
        <v>69623</v>
      </c>
      <c r="I11" s="31">
        <v>87876</v>
      </c>
      <c r="J11" s="32">
        <v>0</v>
      </c>
      <c r="K11" s="33">
        <v>23538</v>
      </c>
      <c r="L11" s="34" t="s">
        <v>35</v>
      </c>
      <c r="M11" s="35"/>
      <c r="N11" s="35"/>
      <c r="O11" s="35"/>
      <c r="P11" s="35"/>
      <c r="Q11" s="35"/>
      <c r="R11" s="35"/>
      <c r="S11" s="35"/>
      <c r="T11" s="35" t="s">
        <v>35</v>
      </c>
      <c r="U11" s="36">
        <f t="shared" si="0"/>
        <v>0</v>
      </c>
      <c r="V11" s="37">
        <f t="shared" si="1"/>
        <v>436370</v>
      </c>
      <c r="W11" s="38"/>
      <c r="CT11">
        <v>185657</v>
      </c>
      <c r="CU11">
        <v>182056</v>
      </c>
      <c r="CV11" t="s">
        <v>36</v>
      </c>
      <c r="CW11">
        <v>1</v>
      </c>
      <c r="CX11" t="s">
        <v>45</v>
      </c>
      <c r="CY11" t="s">
        <v>35</v>
      </c>
      <c r="CZ11">
        <v>436370</v>
      </c>
      <c r="DA11">
        <v>436370</v>
      </c>
      <c r="DB11">
        <v>436370</v>
      </c>
      <c r="DC11" t="s">
        <v>37</v>
      </c>
      <c r="DD11" t="s">
        <v>38</v>
      </c>
      <c r="DE11" t="s">
        <v>31</v>
      </c>
      <c r="DF11" t="s">
        <v>39</v>
      </c>
      <c r="DG11" t="s">
        <v>40</v>
      </c>
    </row>
    <row r="12" spans="1:111" x14ac:dyDescent="0.45">
      <c r="A12" s="28" t="s">
        <v>32</v>
      </c>
      <c r="B12" s="28" t="s">
        <v>49</v>
      </c>
      <c r="C12" s="29" t="s">
        <v>50</v>
      </c>
      <c r="D12" s="29">
        <v>2023</v>
      </c>
      <c r="E12" s="30" t="s">
        <v>43</v>
      </c>
      <c r="F12" s="31">
        <v>0</v>
      </c>
      <c r="G12" s="31">
        <v>240912</v>
      </c>
      <c r="H12" s="31">
        <v>0</v>
      </c>
      <c r="I12" s="31">
        <v>0</v>
      </c>
      <c r="J12" s="32">
        <v>4353</v>
      </c>
      <c r="K12" s="33">
        <v>4786</v>
      </c>
      <c r="L12" s="34" t="s">
        <v>44</v>
      </c>
      <c r="M12" s="35">
        <v>0</v>
      </c>
      <c r="N12" s="35">
        <v>0</v>
      </c>
      <c r="O12" s="35">
        <v>22</v>
      </c>
      <c r="P12" s="35">
        <v>1</v>
      </c>
      <c r="Q12" s="35">
        <v>0</v>
      </c>
      <c r="R12" s="35">
        <v>0</v>
      </c>
      <c r="S12" s="35">
        <v>0</v>
      </c>
      <c r="T12" s="35">
        <v>0</v>
      </c>
      <c r="U12" s="36">
        <f t="shared" si="0"/>
        <v>23</v>
      </c>
      <c r="V12" s="37">
        <f t="shared" si="1"/>
        <v>250051</v>
      </c>
      <c r="W12" s="38"/>
      <c r="CT12">
        <v>186156</v>
      </c>
      <c r="CU12">
        <v>182056</v>
      </c>
      <c r="CV12" t="s">
        <v>36</v>
      </c>
      <c r="CW12">
        <v>1</v>
      </c>
      <c r="CX12" t="s">
        <v>45</v>
      </c>
      <c r="CY12" t="s">
        <v>35</v>
      </c>
      <c r="CZ12">
        <v>250327</v>
      </c>
      <c r="DA12">
        <v>250327</v>
      </c>
      <c r="DB12">
        <v>250051</v>
      </c>
      <c r="DC12" t="s">
        <v>37</v>
      </c>
      <c r="DD12" t="s">
        <v>38</v>
      </c>
      <c r="DE12" t="s">
        <v>31</v>
      </c>
      <c r="DF12" t="s">
        <v>39</v>
      </c>
      <c r="DG12" t="s">
        <v>40</v>
      </c>
    </row>
    <row r="13" spans="1:111" x14ac:dyDescent="0.45">
      <c r="A13" s="28" t="s">
        <v>51</v>
      </c>
      <c r="B13" s="28" t="s">
        <v>52</v>
      </c>
      <c r="C13" s="29" t="s">
        <v>53</v>
      </c>
      <c r="D13" s="29">
        <v>2023</v>
      </c>
      <c r="E13" s="30" t="s">
        <v>54</v>
      </c>
      <c r="F13" s="31">
        <v>0</v>
      </c>
      <c r="G13" s="31">
        <v>0</v>
      </c>
      <c r="H13" s="31">
        <v>28689</v>
      </c>
      <c r="I13" s="31">
        <v>0</v>
      </c>
      <c r="J13" s="32">
        <v>0</v>
      </c>
      <c r="K13" s="33">
        <v>2860</v>
      </c>
      <c r="L13" s="34" t="s">
        <v>35</v>
      </c>
      <c r="M13" s="35"/>
      <c r="N13" s="35"/>
      <c r="O13" s="35"/>
      <c r="P13" s="35"/>
      <c r="Q13" s="35"/>
      <c r="R13" s="35"/>
      <c r="S13" s="35"/>
      <c r="T13" s="35" t="s">
        <v>35</v>
      </c>
      <c r="U13" s="36">
        <f t="shared" si="0"/>
        <v>0</v>
      </c>
      <c r="V13" s="37">
        <f t="shared" si="1"/>
        <v>31549</v>
      </c>
      <c r="W13" s="38"/>
      <c r="CT13">
        <v>185619</v>
      </c>
      <c r="CU13">
        <v>182056</v>
      </c>
      <c r="CV13" t="s">
        <v>36</v>
      </c>
      <c r="CW13">
        <v>1</v>
      </c>
      <c r="CY13" t="s">
        <v>35</v>
      </c>
      <c r="CZ13">
        <v>34703</v>
      </c>
      <c r="DA13">
        <v>31549</v>
      </c>
      <c r="DB13">
        <v>31549</v>
      </c>
      <c r="DC13" t="s">
        <v>37</v>
      </c>
      <c r="DD13" t="s">
        <v>38</v>
      </c>
      <c r="DE13" t="s">
        <v>31</v>
      </c>
      <c r="DF13" t="s">
        <v>39</v>
      </c>
      <c r="DG13" t="s">
        <v>40</v>
      </c>
    </row>
    <row r="14" spans="1:111" x14ac:dyDescent="0.45">
      <c r="A14" s="28" t="s">
        <v>46</v>
      </c>
      <c r="B14" s="28" t="s">
        <v>55</v>
      </c>
      <c r="C14" s="29" t="s">
        <v>56</v>
      </c>
      <c r="D14" s="29">
        <v>2023</v>
      </c>
      <c r="E14" s="30" t="s">
        <v>43</v>
      </c>
      <c r="F14" s="31">
        <v>0</v>
      </c>
      <c r="G14" s="31">
        <v>96192</v>
      </c>
      <c r="H14" s="31">
        <v>85451</v>
      </c>
      <c r="I14" s="31">
        <v>0</v>
      </c>
      <c r="J14" s="32">
        <v>0</v>
      </c>
      <c r="K14" s="33">
        <v>17409</v>
      </c>
      <c r="L14" s="34" t="s">
        <v>44</v>
      </c>
      <c r="M14" s="35">
        <v>0</v>
      </c>
      <c r="N14" s="35">
        <v>2</v>
      </c>
      <c r="O14" s="35">
        <v>5</v>
      </c>
      <c r="P14" s="35">
        <v>2</v>
      </c>
      <c r="Q14" s="35">
        <v>0</v>
      </c>
      <c r="R14" s="35">
        <v>0</v>
      </c>
      <c r="S14" s="35">
        <v>0</v>
      </c>
      <c r="T14" s="35">
        <v>0</v>
      </c>
      <c r="U14" s="36">
        <f t="shared" si="0"/>
        <v>9</v>
      </c>
      <c r="V14" s="37">
        <f t="shared" si="1"/>
        <v>199052</v>
      </c>
      <c r="W14" s="38" t="s">
        <v>58</v>
      </c>
      <c r="CT14">
        <v>185666</v>
      </c>
      <c r="CU14">
        <v>182056</v>
      </c>
      <c r="CV14" t="s">
        <v>36</v>
      </c>
      <c r="CW14">
        <v>1</v>
      </c>
      <c r="CX14" t="s">
        <v>57</v>
      </c>
      <c r="CY14" t="s">
        <v>35</v>
      </c>
      <c r="CZ14">
        <v>72837</v>
      </c>
      <c r="DA14">
        <v>72837</v>
      </c>
      <c r="DB14">
        <v>72789</v>
      </c>
      <c r="DC14" t="s">
        <v>37</v>
      </c>
      <c r="DD14" t="s">
        <v>38</v>
      </c>
      <c r="DE14" t="s">
        <v>31</v>
      </c>
      <c r="DF14" t="s">
        <v>39</v>
      </c>
      <c r="DG14" t="s">
        <v>40</v>
      </c>
    </row>
    <row r="15" spans="1:111" x14ac:dyDescent="0.45">
      <c r="A15" s="28"/>
      <c r="B15" s="28"/>
      <c r="C15" s="29"/>
      <c r="D15" s="29"/>
      <c r="E15" s="30"/>
      <c r="F15" s="31"/>
      <c r="G15" s="32"/>
      <c r="H15" s="32"/>
      <c r="I15" s="32"/>
      <c r="J15" s="32"/>
      <c r="K15" s="33"/>
      <c r="L15" s="34"/>
      <c r="M15" s="35"/>
      <c r="N15" s="35"/>
      <c r="O15" s="35"/>
      <c r="P15" s="35"/>
      <c r="Q15" s="35"/>
      <c r="R15" s="35"/>
      <c r="S15" s="35"/>
      <c r="T15" s="35"/>
      <c r="U15" s="36">
        <f t="shared" si="0"/>
        <v>0</v>
      </c>
      <c r="V15" s="37">
        <f t="shared" si="1"/>
        <v>0</v>
      </c>
      <c r="W15" s="38"/>
      <c r="DE15" t="s">
        <v>31</v>
      </c>
    </row>
    <row r="16" spans="1:111" x14ac:dyDescent="0.45">
      <c r="A16" s="28"/>
      <c r="B16" s="28"/>
      <c r="C16" s="29"/>
      <c r="D16" s="29"/>
      <c r="E16" s="30"/>
      <c r="F16" s="31"/>
      <c r="G16" s="32"/>
      <c r="H16" s="32"/>
      <c r="I16" s="32"/>
      <c r="J16" s="32"/>
      <c r="K16" s="33"/>
      <c r="L16" s="34"/>
      <c r="M16" s="35"/>
      <c r="N16" s="35"/>
      <c r="O16" s="35"/>
      <c r="P16" s="35"/>
      <c r="Q16" s="35"/>
      <c r="R16" s="35"/>
      <c r="S16" s="35"/>
      <c r="T16" s="35"/>
      <c r="U16" s="36">
        <f t="shared" si="0"/>
        <v>0</v>
      </c>
      <c r="V16" s="37">
        <f t="shared" si="1"/>
        <v>0</v>
      </c>
      <c r="W16" s="38"/>
      <c r="DE16" t="s">
        <v>31</v>
      </c>
    </row>
    <row r="17" spans="1:109" x14ac:dyDescent="0.45">
      <c r="A17" s="28"/>
      <c r="B17" s="28"/>
      <c r="C17" s="29"/>
      <c r="D17" s="29"/>
      <c r="E17" s="30"/>
      <c r="F17" s="31"/>
      <c r="G17" s="32"/>
      <c r="H17" s="32"/>
      <c r="I17" s="32"/>
      <c r="J17" s="32"/>
      <c r="K17" s="33"/>
      <c r="L17" s="34"/>
      <c r="M17" s="35"/>
      <c r="N17" s="35"/>
      <c r="O17" s="35"/>
      <c r="P17" s="35"/>
      <c r="Q17" s="35"/>
      <c r="R17" s="35"/>
      <c r="S17" s="35"/>
      <c r="T17" s="35"/>
      <c r="U17" s="36">
        <f t="shared" si="0"/>
        <v>0</v>
      </c>
      <c r="V17" s="37">
        <f t="shared" si="1"/>
        <v>0</v>
      </c>
      <c r="W17" s="38"/>
      <c r="DE17" t="s">
        <v>31</v>
      </c>
    </row>
    <row r="18" spans="1:109" x14ac:dyDescent="0.45">
      <c r="A18" s="28"/>
      <c r="B18" s="28"/>
      <c r="C18" s="29"/>
      <c r="D18" s="29"/>
      <c r="E18" s="30"/>
      <c r="F18" s="31"/>
      <c r="G18" s="32"/>
      <c r="H18" s="32"/>
      <c r="I18" s="32"/>
      <c r="J18" s="32"/>
      <c r="K18" s="33"/>
      <c r="L18" s="34"/>
      <c r="M18" s="35"/>
      <c r="N18" s="35"/>
      <c r="O18" s="35"/>
      <c r="P18" s="35"/>
      <c r="Q18" s="35"/>
      <c r="R18" s="35"/>
      <c r="S18" s="35"/>
      <c r="T18" s="35"/>
      <c r="U18" s="36">
        <f t="shared" si="0"/>
        <v>0</v>
      </c>
      <c r="V18" s="37">
        <f t="shared" si="1"/>
        <v>0</v>
      </c>
      <c r="W18" s="38"/>
      <c r="DE18" t="s">
        <v>31</v>
      </c>
    </row>
    <row r="19" spans="1:109" x14ac:dyDescent="0.45">
      <c r="A19" s="28"/>
      <c r="B19" s="28"/>
      <c r="C19" s="29"/>
      <c r="D19" s="29"/>
      <c r="E19" s="30"/>
      <c r="F19" s="31"/>
      <c r="G19" s="32"/>
      <c r="H19" s="32"/>
      <c r="I19" s="32"/>
      <c r="J19" s="32"/>
      <c r="K19" s="33"/>
      <c r="L19" s="34"/>
      <c r="M19" s="35"/>
      <c r="N19" s="35"/>
      <c r="O19" s="35"/>
      <c r="P19" s="35"/>
      <c r="Q19" s="35"/>
      <c r="R19" s="35"/>
      <c r="S19" s="35"/>
      <c r="T19" s="35"/>
      <c r="U19" s="36">
        <f t="shared" si="0"/>
        <v>0</v>
      </c>
      <c r="V19" s="37">
        <f t="shared" si="1"/>
        <v>0</v>
      </c>
      <c r="W19" s="38"/>
      <c r="DE19" t="s">
        <v>31</v>
      </c>
    </row>
    <row r="20" spans="1:109" x14ac:dyDescent="0.45">
      <c r="A20" s="28"/>
      <c r="B20" s="28"/>
      <c r="C20" s="29"/>
      <c r="D20" s="29"/>
      <c r="E20" s="30"/>
      <c r="F20" s="31"/>
      <c r="G20" s="32"/>
      <c r="H20" s="32"/>
      <c r="I20" s="32"/>
      <c r="J20" s="32"/>
      <c r="K20" s="33"/>
      <c r="L20" s="34"/>
      <c r="M20" s="35"/>
      <c r="N20" s="35"/>
      <c r="O20" s="35"/>
      <c r="P20" s="35"/>
      <c r="Q20" s="35"/>
      <c r="R20" s="35"/>
      <c r="S20" s="35"/>
      <c r="T20" s="35"/>
      <c r="U20" s="36">
        <f t="shared" si="0"/>
        <v>0</v>
      </c>
      <c r="V20" s="37">
        <f t="shared" si="1"/>
        <v>0</v>
      </c>
      <c r="W20" s="38"/>
      <c r="DE20" t="s">
        <v>31</v>
      </c>
    </row>
    <row r="21" spans="1:109" x14ac:dyDescent="0.45">
      <c r="A21" s="28"/>
      <c r="B21" s="28"/>
      <c r="C21" s="29"/>
      <c r="D21" s="29"/>
      <c r="E21" s="30"/>
      <c r="F21" s="31"/>
      <c r="G21" s="32"/>
      <c r="H21" s="32"/>
      <c r="I21" s="32"/>
      <c r="J21" s="32"/>
      <c r="K21" s="33"/>
      <c r="L21" s="34"/>
      <c r="M21" s="35"/>
      <c r="N21" s="35"/>
      <c r="O21" s="35"/>
      <c r="P21" s="35"/>
      <c r="Q21" s="35"/>
      <c r="R21" s="35"/>
      <c r="S21" s="35"/>
      <c r="T21" s="35"/>
      <c r="U21" s="36">
        <f t="shared" si="0"/>
        <v>0</v>
      </c>
      <c r="V21" s="37">
        <f t="shared" si="1"/>
        <v>0</v>
      </c>
      <c r="W21" s="38"/>
      <c r="DE21" t="s">
        <v>31</v>
      </c>
    </row>
    <row r="22" spans="1:109" x14ac:dyDescent="0.45">
      <c r="A22" s="28"/>
      <c r="B22" s="28"/>
      <c r="C22" s="29"/>
      <c r="D22" s="29"/>
      <c r="E22" s="30"/>
      <c r="F22" s="31"/>
      <c r="G22" s="32"/>
      <c r="H22" s="32"/>
      <c r="I22" s="32"/>
      <c r="J22" s="32"/>
      <c r="K22" s="33"/>
      <c r="L22" s="34"/>
      <c r="M22" s="35"/>
      <c r="N22" s="35"/>
      <c r="O22" s="35"/>
      <c r="P22" s="35"/>
      <c r="Q22" s="35"/>
      <c r="R22" s="35"/>
      <c r="S22" s="35"/>
      <c r="T22" s="35"/>
      <c r="U22" s="36">
        <f t="shared" si="0"/>
        <v>0</v>
      </c>
      <c r="V22" s="37">
        <f t="shared" si="1"/>
        <v>0</v>
      </c>
      <c r="W22" s="38"/>
      <c r="DE22" t="s">
        <v>31</v>
      </c>
    </row>
    <row r="23" spans="1:109" x14ac:dyDescent="0.45">
      <c r="A23" s="28"/>
      <c r="B23" s="28"/>
      <c r="C23" s="29"/>
      <c r="D23" s="29"/>
      <c r="E23" s="30"/>
      <c r="F23" s="31"/>
      <c r="G23" s="32"/>
      <c r="H23" s="32"/>
      <c r="I23" s="32"/>
      <c r="J23" s="32"/>
      <c r="K23" s="33"/>
      <c r="L23" s="34"/>
      <c r="M23" s="35"/>
      <c r="N23" s="35"/>
      <c r="O23" s="35"/>
      <c r="P23" s="35"/>
      <c r="Q23" s="35"/>
      <c r="R23" s="35"/>
      <c r="S23" s="35"/>
      <c r="T23" s="35"/>
      <c r="U23" s="36">
        <f t="shared" si="0"/>
        <v>0</v>
      </c>
      <c r="V23" s="37">
        <f t="shared" si="1"/>
        <v>0</v>
      </c>
      <c r="W23" s="38"/>
      <c r="DE23" t="s">
        <v>31</v>
      </c>
    </row>
    <row r="24" spans="1:109" x14ac:dyDescent="0.45">
      <c r="A24" s="28"/>
      <c r="B24" s="28"/>
      <c r="C24" s="29"/>
      <c r="D24" s="29"/>
      <c r="E24" s="30"/>
      <c r="F24" s="31"/>
      <c r="G24" s="32"/>
      <c r="H24" s="32"/>
      <c r="I24" s="32"/>
      <c r="J24" s="32"/>
      <c r="K24" s="33"/>
      <c r="L24" s="34"/>
      <c r="M24" s="35"/>
      <c r="N24" s="35"/>
      <c r="O24" s="35"/>
      <c r="P24" s="35"/>
      <c r="Q24" s="35"/>
      <c r="R24" s="35"/>
      <c r="S24" s="35"/>
      <c r="T24" s="35"/>
      <c r="U24" s="36">
        <f t="shared" si="0"/>
        <v>0</v>
      </c>
      <c r="V24" s="37">
        <f t="shared" si="1"/>
        <v>0</v>
      </c>
      <c r="W24" s="38"/>
      <c r="DE24" t="s">
        <v>31</v>
      </c>
    </row>
  </sheetData>
  <autoFilter ref="A8:W8" xr:uid="{08E7748B-EC6F-4B84-A364-96A4008FD3FC}"/>
  <conditionalFormatting sqref="V9:V24">
    <cfRule type="cellIs" dxfId="3" priority="4" operator="lessThan">
      <formula>0</formula>
    </cfRule>
  </conditionalFormatting>
  <conditionalFormatting sqref="C9:C24">
    <cfRule type="expression" dxfId="2" priority="3">
      <formula>(CW9&gt;1)</formula>
    </cfRule>
  </conditionalFormatting>
  <conditionalFormatting sqref="V9:V24">
    <cfRule type="expression" dxfId="1" priority="2">
      <formula>#REF!&lt;0</formula>
    </cfRule>
  </conditionalFormatting>
  <conditionalFormatting sqref="D9:D24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24" xr:uid="{C2EB3085-F9A4-454D-B1D1-62C7ED19BFD8}">
      <formula1>"N/A, FMR, Actual Rent"</formula1>
    </dataValidation>
    <dataValidation type="list" allowBlank="1" showInputMessage="1" showErrorMessage="1" sqref="E9:E24" xr:uid="{337D7552-94E2-4713-B791-FCE50868F32F}">
      <formula1>"PH, TH, Joint TH &amp; PH-RRH, HMIS, SSO, TRA, PRA, SRA, S+C/SRO"</formula1>
    </dataValidation>
    <dataValidation allowBlank="1" showErrorMessage="1" sqref="A8:W8" xr:uid="{A0DD0F2A-1138-4320-AB88-A02EF477A0D4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2022-06-30T21:54:37Z</dcterms:created>
  <dcterms:modified xsi:type="dcterms:W3CDTF">2022-07-06T21:51:04Z</dcterms:modified>
</cp:coreProperties>
</file>