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CA-500\"/>
    </mc:Choice>
  </mc:AlternateContent>
  <xr:revisionPtr revIDLastSave="0" documentId="13_ncr:1_{E547F927-2BB7-4BFE-ACA6-B21451CD3C5E}" xr6:coauthVersionLast="47" xr6:coauthVersionMax="47" xr10:uidLastSave="{00000000-0000-0000-0000-000000000000}"/>
  <bookViews>
    <workbookView xWindow="-98" yWindow="-98" windowWidth="26116" windowHeight="16395" xr2:uid="{CDE5A705-F9AF-410D-820A-FEE48576D2C4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2" i="1"/>
  <c r="B4" i="1"/>
  <c r="B1" i="1"/>
  <c r="B5" i="1" l="1"/>
</calcChain>
</file>

<file path=xl/sharedStrings.xml><?xml version="1.0" encoding="utf-8"?>
<sst xmlns="http://schemas.openxmlformats.org/spreadsheetml/2006/main" count="137" uniqueCount="64">
  <si>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</si>
  <si>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</si>
  <si>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</si>
  <si>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</si>
  <si>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</si>
  <si>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</si>
  <si>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</si>
  <si>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</si>
  <si>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</si>
  <si>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</si>
  <si>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</si>
  <si>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</si>
  <si>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</si>
  <si>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</si>
  <si>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</si>
  <si>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</si>
  <si>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</si>
  <si>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</si>
  <si>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</si>
  <si>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</si>
  <si>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</si>
  <si>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</si>
  <si>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</si>
  <si>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</si>
  <si>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</si>
  <si>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</si>
  <si>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</si>
  <si>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</si>
  <si>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</si>
  <si>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</si>
  <si>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</si>
  <si>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CA-519</t>
  </si>
  <si>
    <t>County of Butte</t>
  </si>
  <si>
    <t>FY 2021 HMIS Renewal Project</t>
  </si>
  <si>
    <t>CA0303L9T192114</t>
  </si>
  <si>
    <t/>
  </si>
  <si>
    <t>Renewal</t>
  </si>
  <si>
    <t>C</t>
  </si>
  <si>
    <t>San Francisco</t>
  </si>
  <si>
    <t>Chico, Paradise/Butte County CoC</t>
  </si>
  <si>
    <t>Caminar</t>
  </si>
  <si>
    <t>Avenida Apts-Supportive Housing Project</t>
  </si>
  <si>
    <t>CA0779L9T192113</t>
  </si>
  <si>
    <t>PH</t>
  </si>
  <si>
    <t>PSH</t>
  </si>
  <si>
    <t>Catalyst Domestic Violence Services</t>
  </si>
  <si>
    <t>Rapid Re-Housing</t>
  </si>
  <si>
    <t>CA1421L9T192106</t>
  </si>
  <si>
    <t>FMR</t>
  </si>
  <si>
    <t>RRH</t>
  </si>
  <si>
    <t>Chico Community Shelter Partnership</t>
  </si>
  <si>
    <t>James Place PSH Renewal FY 2021</t>
  </si>
  <si>
    <t>CA1579L9T192104</t>
  </si>
  <si>
    <t>FY 2021 CES Renewal Project</t>
  </si>
  <si>
    <t>CA1775L9T192103</t>
  </si>
  <si>
    <t>SSO</t>
  </si>
  <si>
    <t>Base Camp Village-Supportive Housing Project</t>
  </si>
  <si>
    <t>CA1863L9T192102</t>
  </si>
  <si>
    <t>Cottages TH/RRH</t>
  </si>
  <si>
    <t>CA2011L9T192100</t>
  </si>
  <si>
    <t>Joint TH &amp; PH-RRH</t>
  </si>
  <si>
    <t>New</t>
  </si>
  <si>
    <t>DV Bonus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</si>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</sst>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6363-BD75-4603-B089-DDC4E9E8850E}">
  <sheetPr codeName="Sheet38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11.33203125" hidden="1" customWidth="1"/>
    <col min="109" max="109" width="6.46484375" hidden="1" customWidth="1"/>
    <col min="110" max="110" width="27.33203125" hidden="1" customWidth="1"/>
    <col min="111" max="111" width="13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San Francisco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CA-519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Chico, Paradise/Butte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County of Butte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610611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132499</v>
      </c>
      <c r="K9" s="33">
        <v>11581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5" si="0">SUM(M9:T9)</f>
        <v>0</v>
      </c>
      <c r="V9" s="37">
        <f t="shared" ref="V9:V25" si="1">SUM(F9:K9)</f>
        <v>144080</v>
      </c>
      <c r="W9" s="38" t="s">
        <v>63</v>
      </c>
      <c r="CT9">
        <v>191296</v>
      </c>
      <c r="CU9">
        <v>182029</v>
      </c>
      <c r="CV9" t="s">
        <v>36</v>
      </c>
      <c r="CW9">
        <v>1</v>
      </c>
      <c r="CX9" t="s">
        <v>35</v>
      </c>
      <c r="CY9" t="s">
        <v>35</v>
      </c>
      <c r="CZ9">
        <v>107000</v>
      </c>
      <c r="DA9">
        <v>107000</v>
      </c>
      <c r="DB9">
        <v>107000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40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0</v>
      </c>
      <c r="G10" s="31">
        <v>0</v>
      </c>
      <c r="H10" s="31">
        <v>0</v>
      </c>
      <c r="I10" s="31">
        <v>83934</v>
      </c>
      <c r="J10" s="32">
        <v>0</v>
      </c>
      <c r="K10" s="33">
        <v>4047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87981</v>
      </c>
      <c r="W10" s="38"/>
      <c r="CT10">
        <v>191174</v>
      </c>
      <c r="CU10">
        <v>182029</v>
      </c>
      <c r="CV10" t="s">
        <v>36</v>
      </c>
      <c r="CW10">
        <v>1</v>
      </c>
      <c r="CX10" t="s">
        <v>44</v>
      </c>
      <c r="CY10" t="s">
        <v>35</v>
      </c>
      <c r="CZ10">
        <v>87981</v>
      </c>
      <c r="DA10">
        <v>87981</v>
      </c>
      <c r="DB10">
        <v>87981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43</v>
      </c>
      <c r="F11" s="31">
        <v>0</v>
      </c>
      <c r="G11" s="31">
        <v>63852</v>
      </c>
      <c r="H11" s="31">
        <v>24713</v>
      </c>
      <c r="I11" s="31">
        <v>0</v>
      </c>
      <c r="J11" s="32">
        <v>0</v>
      </c>
      <c r="K11" s="33">
        <v>7200</v>
      </c>
      <c r="L11" s="34" t="s">
        <v>48</v>
      </c>
      <c r="M11" s="35">
        <v>0</v>
      </c>
      <c r="N11" s="35">
        <v>0</v>
      </c>
      <c r="O11" s="35">
        <v>2</v>
      </c>
      <c r="P11" s="35">
        <v>3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5</v>
      </c>
      <c r="V11" s="37">
        <f t="shared" si="1"/>
        <v>95765</v>
      </c>
      <c r="W11" s="38"/>
      <c r="CT11">
        <v>191317</v>
      </c>
      <c r="CU11">
        <v>182029</v>
      </c>
      <c r="CV11" t="s">
        <v>36</v>
      </c>
      <c r="CW11">
        <v>1</v>
      </c>
      <c r="CX11" t="s">
        <v>49</v>
      </c>
      <c r="CY11" t="s">
        <v>35</v>
      </c>
      <c r="CZ11">
        <v>96521</v>
      </c>
      <c r="DA11">
        <v>96521</v>
      </c>
      <c r="DB11">
        <v>95765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43</v>
      </c>
      <c r="F12" s="31">
        <v>0</v>
      </c>
      <c r="G12" s="31">
        <v>0</v>
      </c>
      <c r="H12" s="31">
        <v>22287</v>
      </c>
      <c r="I12" s="31">
        <v>22287</v>
      </c>
      <c r="J12" s="32">
        <v>0</v>
      </c>
      <c r="K12" s="33">
        <v>4409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48983</v>
      </c>
      <c r="W12" s="38"/>
      <c r="CT12">
        <v>191452</v>
      </c>
      <c r="CU12">
        <v>182029</v>
      </c>
      <c r="CV12" t="s">
        <v>36</v>
      </c>
      <c r="CW12">
        <v>1</v>
      </c>
      <c r="CX12" t="s">
        <v>44</v>
      </c>
      <c r="CY12" t="s">
        <v>35</v>
      </c>
      <c r="CZ12">
        <v>48983</v>
      </c>
      <c r="DA12">
        <v>48983</v>
      </c>
      <c r="DB12">
        <v>48983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53</v>
      </c>
      <c r="C13" s="29" t="s">
        <v>54</v>
      </c>
      <c r="D13" s="29">
        <v>2023</v>
      </c>
      <c r="E13" s="30" t="s">
        <v>55</v>
      </c>
      <c r="F13" s="31">
        <v>0</v>
      </c>
      <c r="G13" s="31">
        <v>0</v>
      </c>
      <c r="H13" s="31">
        <v>32979</v>
      </c>
      <c r="I13" s="31">
        <v>0</v>
      </c>
      <c r="J13" s="32">
        <v>0</v>
      </c>
      <c r="K13" s="33">
        <v>3262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36241</v>
      </c>
      <c r="W13" s="38"/>
      <c r="CT13">
        <v>191297</v>
      </c>
      <c r="CU13">
        <v>182029</v>
      </c>
      <c r="CV13" t="s">
        <v>36</v>
      </c>
      <c r="CW13">
        <v>1</v>
      </c>
      <c r="CY13" t="s">
        <v>35</v>
      </c>
      <c r="CZ13">
        <v>36241</v>
      </c>
      <c r="DA13">
        <v>36241</v>
      </c>
      <c r="DB13">
        <v>36241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40</v>
      </c>
      <c r="B14" s="28" t="s">
        <v>56</v>
      </c>
      <c r="C14" s="29" t="s">
        <v>57</v>
      </c>
      <c r="D14" s="29">
        <v>2023</v>
      </c>
      <c r="E14" s="30" t="s">
        <v>43</v>
      </c>
      <c r="F14" s="31">
        <v>0</v>
      </c>
      <c r="G14" s="31">
        <v>0</v>
      </c>
      <c r="H14" s="31">
        <v>57070</v>
      </c>
      <c r="I14" s="31">
        <v>22814</v>
      </c>
      <c r="J14" s="32">
        <v>0</v>
      </c>
      <c r="K14" s="33">
        <v>6834</v>
      </c>
      <c r="L14" s="34" t="s">
        <v>35</v>
      </c>
      <c r="M14" s="35"/>
      <c r="N14" s="35"/>
      <c r="O14" s="35"/>
      <c r="P14" s="35"/>
      <c r="Q14" s="35"/>
      <c r="R14" s="35"/>
      <c r="S14" s="35"/>
      <c r="T14" s="35" t="s">
        <v>35</v>
      </c>
      <c r="U14" s="36">
        <f t="shared" si="0"/>
        <v>0</v>
      </c>
      <c r="V14" s="37">
        <f t="shared" si="1"/>
        <v>86718</v>
      </c>
      <c r="W14" s="38"/>
      <c r="CT14">
        <v>191180</v>
      </c>
      <c r="CU14">
        <v>182029</v>
      </c>
      <c r="CV14" t="s">
        <v>36</v>
      </c>
      <c r="CW14">
        <v>1</v>
      </c>
      <c r="CX14" t="s">
        <v>44</v>
      </c>
      <c r="CY14" t="s">
        <v>35</v>
      </c>
      <c r="CZ14">
        <v>115117</v>
      </c>
      <c r="DA14">
        <v>86718</v>
      </c>
      <c r="DB14">
        <v>86718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45</v>
      </c>
      <c r="B15" s="28" t="s">
        <v>58</v>
      </c>
      <c r="C15" s="29" t="s">
        <v>59</v>
      </c>
      <c r="D15" s="29">
        <v>2023</v>
      </c>
      <c r="E15" s="30" t="s">
        <v>60</v>
      </c>
      <c r="F15" s="31">
        <v>0</v>
      </c>
      <c r="G15" s="31">
        <v>35604</v>
      </c>
      <c r="H15" s="31">
        <v>56239</v>
      </c>
      <c r="I15" s="31">
        <v>9000</v>
      </c>
      <c r="J15" s="32">
        <v>0</v>
      </c>
      <c r="K15" s="33">
        <v>10000</v>
      </c>
      <c r="L15" s="34" t="s">
        <v>48</v>
      </c>
      <c r="M15" s="35">
        <v>0</v>
      </c>
      <c r="N15" s="35">
        <v>0</v>
      </c>
      <c r="O15" s="35">
        <v>2</v>
      </c>
      <c r="P15" s="35">
        <v>1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3</v>
      </c>
      <c r="V15" s="37">
        <f t="shared" si="1"/>
        <v>110843</v>
      </c>
      <c r="W15" s="38"/>
      <c r="CT15">
        <v>191318</v>
      </c>
      <c r="CU15">
        <v>182029</v>
      </c>
      <c r="CV15" t="s">
        <v>61</v>
      </c>
      <c r="CW15">
        <v>1</v>
      </c>
      <c r="CX15" t="s">
        <v>35</v>
      </c>
      <c r="CY15" t="s">
        <v>62</v>
      </c>
      <c r="CZ15">
        <v>111239</v>
      </c>
      <c r="DA15">
        <v>111239</v>
      </c>
      <c r="DB15">
        <v>110843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E0B86363-BD75-4603-B089-DDC4E9E8850E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65FA5DE5-3EA4-4F77-ABF1-4B2DDD7FD4E1}">
      <formula1>"N/A, FMR, Actual Rent"</formula1>
    </dataValidation>
    <dataValidation type="list" allowBlank="1" showInputMessage="1" showErrorMessage="1" sqref="E9:E25" xr:uid="{39580F4D-9CC4-46D7-8595-2DE27C886D63}">
      <formula1>"PH, TH, Joint TH &amp; PH-RRH, HMIS, SSO, TRA, PRA, SRA, S+C/SRO"</formula1>
    </dataValidation>
    <dataValidation allowBlank="1" showErrorMessage="1" sqref="A8:W8" xr:uid="{D53B2FB3-C759-4DFD-B608-0E379ADC3BD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2022-06-30T21:54:39Z</dcterms:created>
  <dcterms:modified xsi:type="dcterms:W3CDTF">2022-07-06T21:51:01Z</dcterms:modified>
</cp:coreProperties>
</file>