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CA-500\"/>
    </mc:Choice>
  </mc:AlternateContent>
  <xr:revisionPtr revIDLastSave="0" documentId="13_ncr:1_{95114D71-E49F-45C5-9FCC-C31C50043299}" xr6:coauthVersionLast="47" xr6:coauthVersionMax="47" xr10:uidLastSave="{00000000-0000-0000-0000-000000000000}"/>
  <bookViews>
    <workbookView xWindow="-108" yWindow="-108" windowWidth="27288" windowHeight="17544" xr2:uid="{590262DA-4858-49A2-A3A7-57CDE13B09DB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<sst xmlns="http://schemas.openxmlformats.org/spreadsheetml/2006/main" count="51" uniqueCount="45">
  <si>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</si>
  <si>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</si>
  <si>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</si>
  <si>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</si>
  <si>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</si>
  <si>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</si>
  <si>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</si>
  <si>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</si>
  <si>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</si>
  <si>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</si>
  <si>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</si>
  <si>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</si>
  <si>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</si>
  <si>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</si>
  <si>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</si>
  <si>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</si>
  <si>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</si>
  <si>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</si>
  <si>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</si>
  <si>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</si>
  <si>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</si>
  <si>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</si>
  <si>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</si>
  <si>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</si>
  <si>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</si>
  <si>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</si>
  <si>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</si>
  <si>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</si>
  <si>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</si>
  <si>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</si>
  <si>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CA-516</t>
  </si>
  <si>
    <t>County of Shasta</t>
  </si>
  <si>
    <t>Partner in Housing II 2021</t>
  </si>
  <si>
    <t>CA1041L9T162111</t>
  </si>
  <si>
    <t>PH</t>
  </si>
  <si>
    <t>FMR</t>
  </si>
  <si>
    <t/>
  </si>
  <si>
    <t>San Francisco</t>
  </si>
  <si>
    <t>Redding/Shasta Siskiyou, Lassen, Plumas, Del Norte, Modoc, Sierra Counties CoC</t>
  </si>
  <si>
    <t>Shasta County</t>
  </si>
  <si>
    <t>HMIS Renewal Project 2021</t>
  </si>
  <si>
    <t>CA1574L9T162105</t>
  </si>
  <si>
    <t>Coordinated Entry Renewal Project 2021</t>
  </si>
  <si>
    <t>CA1767L9T162103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</si>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</sst>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9536D-8387-4CEA-95C1-10494A374295}">
  <sheetPr codeName="Sheet35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382631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232572</v>
      </c>
      <c r="H9" s="31">
        <v>37178</v>
      </c>
      <c r="I9" s="31">
        <v>0</v>
      </c>
      <c r="J9" s="31">
        <v>0</v>
      </c>
      <c r="K9" s="32">
        <v>21072</v>
      </c>
      <c r="L9" s="33" t="s">
        <v>35</v>
      </c>
      <c r="M9" s="34">
        <v>0</v>
      </c>
      <c r="N9" s="34">
        <v>0</v>
      </c>
      <c r="O9" s="34">
        <v>19</v>
      </c>
      <c r="P9" s="34">
        <v>1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1" si="0">SUM(M9:T9)</f>
        <v>20</v>
      </c>
      <c r="V9" s="36">
        <f t="shared" ref="V9:V21" si="1">SUM(F9:K9)</f>
        <v>290822</v>
      </c>
    </row>
    <row r="10" spans="1:22" x14ac:dyDescent="0.3">
      <c r="A10" s="27" t="s">
        <v>31</v>
      </c>
      <c r="B10" s="27" t="s">
        <v>40</v>
      </c>
      <c r="C10" s="28" t="s">
        <v>41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30000</v>
      </c>
      <c r="K10" s="32">
        <v>0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30000</v>
      </c>
    </row>
    <row r="11" spans="1:22" x14ac:dyDescent="0.3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44</v>
      </c>
      <c r="F11" s="30">
        <v>0</v>
      </c>
      <c r="G11" s="31">
        <v>0</v>
      </c>
      <c r="H11" s="31">
        <v>61809</v>
      </c>
      <c r="I11" s="31">
        <v>0</v>
      </c>
      <c r="J11" s="31">
        <v>0</v>
      </c>
      <c r="K11" s="32">
        <v>0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 t="s">
        <v>36</v>
      </c>
      <c r="U11" s="35">
        <f t="shared" si="0"/>
        <v>0</v>
      </c>
      <c r="V11" s="36">
        <f t="shared" si="1"/>
        <v>61809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87C9536D-8387-4CEA-95C1-10494A374295}"/>
  <conditionalFormatting sqref="D9:D21">
    <cfRule type="expression" dxfId="3" priority="4">
      <formula>OR($D9&gt;2023,AND($D9&lt;2023,$D9&lt;&gt;""))</formula>
    </cfRule>
  </conditionalFormatting>
  <conditionalFormatting sqref="V9:V21">
    <cfRule type="cellIs" dxfId="2" priority="3" operator="lessThan">
      <formula>0</formula>
    </cfRule>
  </conditionalFormatting>
  <conditionalFormatting sqref="V9:V21">
    <cfRule type="expression" dxfId="1" priority="1">
      <formula>#REF!&lt;0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521828EF-A5FB-43A7-A712-3F61CCCA35F2}">
      <formula1>"N/A, FMR, Actual Rent"</formula1>
    </dataValidation>
    <dataValidation type="list" allowBlank="1" showInputMessage="1" showErrorMessage="1" sqref="E9:E21" xr:uid="{8215DBF7-50F7-410A-BCB5-5FCC7148FF81}">
      <formula1>"PH, TH, Joint TH &amp; PH-RRH, HMIS, SSO, TRA, PRA, SRA, S+C/SRO"</formula1>
    </dataValidation>
    <dataValidation allowBlank="1" showErrorMessage="1" sqref="A8:V8" xr:uid="{24BED9A1-19AB-414F-ADC1-88E9B4CEE66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2022-05-30T18:28:15Z</dcterms:created>
  <dcterms:modified xsi:type="dcterms:W3CDTF">2022-06-06T20:32:17Z</dcterms:modified>
</cp:coreProperties>
</file>