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R-500\"/>
    </mc:Choice>
  </mc:AlternateContent>
  <xr:revisionPtr revIDLastSave="0" documentId="13_ncr:1_{1761A611-06C3-4654-854F-6FBA6278D089}" xr6:coauthVersionLast="47" xr6:coauthVersionMax="47" xr10:uidLastSave="{00000000-0000-0000-0000-000000000000}"/>
  <bookViews>
    <workbookView xWindow="-108" yWindow="-108" windowWidth="27288" windowHeight="17544" xr2:uid="{F9EEDD21-3C96-4CD4-B136-79EBD0999AC1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<sst xmlns="http://schemas.openxmlformats.org/spreadsheetml/2006/main" count="39" uniqueCount="39">
  <si>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</si>
  <si>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</si>
  <si>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</si>
  <si>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</si>
  <si>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</si>
  <si>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</si>
  <si>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</si>
  <si>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</si>
  <si>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</si>
  <si>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</si>
  <si>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</si>
  <si>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</si>
  <si>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</si>
  <si>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</si>
  <si>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</si>
  <si>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</si>
  <si>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</si>
  <si>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</si>
  <si>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</si>
  <si>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</si>
  <si>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</si>
  <si>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</si>
  <si>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</si>
  <si>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</si>
  <si>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</si>
  <si>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</si>
  <si>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</si>
  <si>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</si>
  <si>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</si>
  <si>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</si>
  <si>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AR-505</t>
  </si>
  <si>
    <t>City of Pine Bluff</t>
  </si>
  <si>
    <t>City of Pine Bluff Supportive Housing</t>
  </si>
  <si>
    <t>AR0021L6F052114</t>
  </si>
  <si>
    <t>PH</t>
  </si>
  <si>
    <t>FMR</t>
  </si>
  <si>
    <t>Little Rock</t>
  </si>
  <si>
    <t>Southeast Arkansas CoC</t>
  </si>
  <si>
    <t>Southeast Arkansas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</si>
</sst>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202D-B6D4-4438-A2DE-17F78F122FE5}">
  <sheetPr codeName="Sheet14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237275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124272</v>
      </c>
      <c r="H9" s="31">
        <v>102128</v>
      </c>
      <c r="I9" s="31">
        <v>0</v>
      </c>
      <c r="J9" s="31">
        <v>0</v>
      </c>
      <c r="K9" s="32">
        <v>10875</v>
      </c>
      <c r="L9" s="33" t="s">
        <v>35</v>
      </c>
      <c r="M9" s="34">
        <v>0</v>
      </c>
      <c r="N9" s="34">
        <v>0</v>
      </c>
      <c r="O9" s="34">
        <v>12</v>
      </c>
      <c r="P9" s="34">
        <v>2</v>
      </c>
      <c r="Q9" s="34">
        <v>2</v>
      </c>
      <c r="R9" s="34">
        <v>0</v>
      </c>
      <c r="S9" s="34">
        <v>0</v>
      </c>
      <c r="T9" s="34">
        <v>0</v>
      </c>
      <c r="U9" s="35">
        <f t="shared" ref="U9:U19" si="0">SUM(M9:T9)</f>
        <v>16</v>
      </c>
      <c r="V9" s="36">
        <f t="shared" ref="V9:V19" si="1">SUM(F9:K9)</f>
        <v>237275</v>
      </c>
    </row>
    <row r="10" spans="1:22" x14ac:dyDescent="0.3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D3F7202D-B6D4-4438-A2DE-17F78F122FE5}"/>
  <conditionalFormatting sqref="D9:D19">
    <cfRule type="expression" dxfId="3" priority="4">
      <formula>OR($D9&gt;2023,AND($D9&lt;2023,$D9&lt;&gt;""))</formula>
    </cfRule>
  </conditionalFormatting>
  <conditionalFormatting sqref="V9:V19">
    <cfRule type="cellIs" dxfId="2" priority="3" operator="lessThan">
      <formula>0</formula>
    </cfRule>
  </conditionalFormatting>
  <conditionalFormatting sqref="V9:V19">
    <cfRule type="expression" dxfId="1" priority="1">
      <formula>#REF!&lt;0</formula>
    </cfRule>
  </conditionalFormatting>
  <conditionalFormatting sqref="C9:C19">
    <cfRule type="expression" dxfId="0" priority="5">
      <formula>(#REF!&gt;1)</formula>
    </cfRule>
  </conditionalFormatting>
  <dataValidations count="3">
    <dataValidation type="list" allowBlank="1" showInputMessage="1" showErrorMessage="1" sqref="L9:L19" xr:uid="{8A5C809C-7DEE-4A1E-BCF5-9C8B3029C218}">
      <formula1>"N/A, FMR, Actual Rent"</formula1>
    </dataValidation>
    <dataValidation type="list" allowBlank="1" showInputMessage="1" showErrorMessage="1" sqref="E9:E19" xr:uid="{441FC568-5B13-4C73-A630-5DB5601BADD4}">
      <formula1>"PH, TH, Joint TH &amp; PH-RRH, HMIS, SSO, TRA, PRA, SRA, S+C/SRO"</formula1>
    </dataValidation>
    <dataValidation allowBlank="1" showErrorMessage="1" sqref="A8:V8" xr:uid="{7B762F11-0F32-462C-9B72-5AAF4246C78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2022-05-30T18:28:26Z</dcterms:created>
  <dcterms:modified xsi:type="dcterms:W3CDTF">2022-06-06T20:32:07Z</dcterms:modified>
</cp:coreProperties>
</file>