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AR-500\"/>
    </mc:Choice>
  </mc:AlternateContent>
  <xr:revisionPtr revIDLastSave="0" documentId="13_ncr:1_{A1278F38-C0BC-41FE-B676-B78565A5B2C9}" xr6:coauthVersionLast="47" xr6:coauthVersionMax="47" xr10:uidLastSave="{00000000-0000-0000-0000-000000000000}"/>
  <bookViews>
    <workbookView xWindow="-108" yWindow="-108" windowWidth="27288" windowHeight="17544" xr2:uid="{E0B81547-E75F-4000-A42F-1B00E87431BF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<sst xmlns="http://schemas.openxmlformats.org/spreadsheetml/2006/main" count="54" uniqueCount="46">
  <si>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</si>
  <si>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</si>
  <si>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</si>
  <si>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</si>
  <si>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</si>
  <si>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</si>
  <si>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</si>
  <si>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</si>
  <si>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</si>
  <si>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</si>
  <si>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</si>
  <si>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</si>
  <si>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</si>
  <si>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</si>
  <si>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</si>
  <si>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</si>
  <si>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</si>
  <si>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</si>
  <si>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</si>
  <si>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</si>
  <si>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</si>
  <si>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</si>
  <si>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</si>
  <si>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</si>
  <si>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</si>
  <si>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</si>
  <si>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</si>
  <si>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</si>
  <si>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</si>
  <si>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</si>
  <si>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AR-501</t>
  </si>
  <si>
    <t>City of Fayetteville</t>
  </si>
  <si>
    <t>Hearth PSH bonus (1) - 2021</t>
  </si>
  <si>
    <t>AR0039L6F012108</t>
  </si>
  <si>
    <t>PH</t>
  </si>
  <si>
    <t>Little Rock</t>
  </si>
  <si>
    <t>Fayetteville/Northwest Arkansas CoC</t>
  </si>
  <si>
    <t>Northwest Arkansas Continuum of Care</t>
  </si>
  <si>
    <t>Hearth PSH - 2021</t>
  </si>
  <si>
    <t>AR0043L6F012107</t>
  </si>
  <si>
    <t>Hearth PSH bonus (2) - 2021</t>
  </si>
  <si>
    <t>AR0044L6F012107</t>
  </si>
  <si>
    <t>Hearth PSH AR0071 - 2021</t>
  </si>
  <si>
    <t>AR0071L6F012102</t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</si>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</sst>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02248-9AC2-49F2-B592-225350316CAF}">
  <sheetPr codeName="Sheet12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356064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32040</v>
      </c>
      <c r="H9" s="31">
        <v>4637</v>
      </c>
      <c r="I9" s="31">
        <v>0</v>
      </c>
      <c r="J9" s="31">
        <v>0</v>
      </c>
      <c r="K9" s="32">
        <v>0</v>
      </c>
      <c r="L9" s="33" t="s">
        <v>45</v>
      </c>
      <c r="M9" s="34">
        <v>0</v>
      </c>
      <c r="N9" s="34">
        <v>0</v>
      </c>
      <c r="O9" s="34">
        <v>3</v>
      </c>
      <c r="P9" s="34">
        <v>1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2" si="0">SUM(M9:T9)</f>
        <v>4</v>
      </c>
      <c r="V9" s="36">
        <f t="shared" ref="V9:V22" si="1">SUM(F9:K9)</f>
        <v>36677</v>
      </c>
    </row>
    <row r="10" spans="1:22" x14ac:dyDescent="0.3">
      <c r="A10" s="27" t="s">
        <v>31</v>
      </c>
      <c r="B10" s="27" t="s">
        <v>38</v>
      </c>
      <c r="C10" s="28" t="s">
        <v>39</v>
      </c>
      <c r="D10" s="28">
        <v>2023</v>
      </c>
      <c r="E10" s="29" t="s">
        <v>34</v>
      </c>
      <c r="F10" s="30">
        <v>0</v>
      </c>
      <c r="G10" s="31">
        <v>156648</v>
      </c>
      <c r="H10" s="31">
        <v>30731</v>
      </c>
      <c r="I10" s="31">
        <v>0</v>
      </c>
      <c r="J10" s="31">
        <v>0</v>
      </c>
      <c r="K10" s="32">
        <v>6355</v>
      </c>
      <c r="L10" s="33" t="s">
        <v>45</v>
      </c>
      <c r="M10" s="34">
        <v>0</v>
      </c>
      <c r="N10" s="34">
        <v>0</v>
      </c>
      <c r="O10" s="34">
        <v>3</v>
      </c>
      <c r="P10" s="34">
        <v>11</v>
      </c>
      <c r="Q10" s="34">
        <v>2</v>
      </c>
      <c r="R10" s="34">
        <v>0</v>
      </c>
      <c r="S10" s="34">
        <v>0</v>
      </c>
      <c r="T10" s="34">
        <v>0</v>
      </c>
      <c r="U10" s="35">
        <f t="shared" si="0"/>
        <v>16</v>
      </c>
      <c r="V10" s="36">
        <f t="shared" si="1"/>
        <v>193734</v>
      </c>
    </row>
    <row r="11" spans="1:22" x14ac:dyDescent="0.3">
      <c r="A11" s="27" t="s">
        <v>31</v>
      </c>
      <c r="B11" s="27" t="s">
        <v>40</v>
      </c>
      <c r="C11" s="28" t="s">
        <v>41</v>
      </c>
      <c r="D11" s="28">
        <v>2023</v>
      </c>
      <c r="E11" s="29" t="s">
        <v>34</v>
      </c>
      <c r="F11" s="30">
        <v>0</v>
      </c>
      <c r="G11" s="31">
        <v>32040</v>
      </c>
      <c r="H11" s="31">
        <v>5734</v>
      </c>
      <c r="I11" s="31">
        <v>0</v>
      </c>
      <c r="J11" s="31">
        <v>0</v>
      </c>
      <c r="K11" s="32">
        <v>2008</v>
      </c>
      <c r="L11" s="33" t="s">
        <v>45</v>
      </c>
      <c r="M11" s="34">
        <v>0</v>
      </c>
      <c r="N11" s="34">
        <v>0</v>
      </c>
      <c r="O11" s="34">
        <v>3</v>
      </c>
      <c r="P11" s="34">
        <v>1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4</v>
      </c>
      <c r="V11" s="36">
        <f t="shared" si="1"/>
        <v>39782</v>
      </c>
    </row>
    <row r="12" spans="1:22" x14ac:dyDescent="0.3">
      <c r="A12" s="27" t="s">
        <v>31</v>
      </c>
      <c r="B12" s="27" t="s">
        <v>42</v>
      </c>
      <c r="C12" s="28" t="s">
        <v>43</v>
      </c>
      <c r="D12" s="28">
        <v>2023</v>
      </c>
      <c r="E12" s="29" t="s">
        <v>34</v>
      </c>
      <c r="F12" s="30">
        <v>0</v>
      </c>
      <c r="G12" s="31">
        <v>62460</v>
      </c>
      <c r="H12" s="31">
        <v>20000</v>
      </c>
      <c r="I12" s="31">
        <v>0</v>
      </c>
      <c r="J12" s="31">
        <v>500</v>
      </c>
      <c r="K12" s="32">
        <v>2911</v>
      </c>
      <c r="L12" s="33" t="s">
        <v>44</v>
      </c>
      <c r="M12" s="34">
        <v>0</v>
      </c>
      <c r="N12" s="34">
        <v>0</v>
      </c>
      <c r="O12" s="34">
        <v>5</v>
      </c>
      <c r="P12" s="34">
        <v>2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7</v>
      </c>
      <c r="V12" s="36">
        <f t="shared" si="1"/>
        <v>85871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43202248-9AC2-49F2-B592-225350316CAF}"/>
  <conditionalFormatting sqref="D9:D22">
    <cfRule type="expression" dxfId="3" priority="4">
      <formula>OR($D9&gt;2023,AND($D9&lt;2023,$D9&lt;&gt;""))</formula>
    </cfRule>
  </conditionalFormatting>
  <conditionalFormatting sqref="V9:V22">
    <cfRule type="cellIs" dxfId="2" priority="3" operator="lessThan">
      <formula>0</formula>
    </cfRule>
  </conditionalFormatting>
  <conditionalFormatting sqref="V9:V22">
    <cfRule type="expression" dxfId="1" priority="1">
      <formula>#REF!&lt;0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1BC18065-8EBC-4244-BD49-44F455830E4E}">
      <formula1>"N/A, FMR, Actual Rent"</formula1>
    </dataValidation>
    <dataValidation type="list" allowBlank="1" showInputMessage="1" showErrorMessage="1" sqref="E9:E22" xr:uid="{1887BB99-3573-481F-A332-D2409B99026C}">
      <formula1>"PH, TH, Joint TH &amp; PH-RRH, HMIS, SSO, TRA, PRA, SRA, S+C/SRO"</formula1>
    </dataValidation>
    <dataValidation allowBlank="1" showErrorMessage="1" sqref="A8:V8" xr:uid="{9C92B0C6-0EC9-4E81-8A4D-5EF98D0DAB5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2022-05-30T18:28:27Z</dcterms:created>
  <dcterms:modified xsi:type="dcterms:W3CDTF">2022-06-06T20:32:06Z</dcterms:modified>
</cp:coreProperties>
</file>