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R-500\"/>
    </mc:Choice>
  </mc:AlternateContent>
  <xr:revisionPtr revIDLastSave="0" documentId="13_ncr:1_{59158387-9D3E-4453-8F18-B48D42DF7B7C}" xr6:coauthVersionLast="47" xr6:coauthVersionMax="47" xr10:uidLastSave="{00000000-0000-0000-0000-000000000000}"/>
  <bookViews>
    <workbookView xWindow="-108" yWindow="-108" windowWidth="27288" windowHeight="17544" xr2:uid="{F390D71F-C35D-4DCB-ACA1-100AB97C648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<sst xmlns="http://schemas.openxmlformats.org/spreadsheetml/2006/main" count="73" uniqueCount="55">
  <si>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</si>
  <si>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</si>
  <si>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</si>
  <si>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</si>
  <si>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</si>
  <si>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</si>
  <si>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</si>
  <si>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</si>
  <si>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</si>
  <si>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</si>
  <si>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</si>
  <si>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</si>
  <si>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</si>
  <si>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</si>
  <si>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</si>
  <si>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</si>
  <si>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</si>
  <si>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</si>
  <si>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</si>
  <si>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</si>
  <si>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</si>
  <si>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</si>
  <si>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</si>
  <si>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</si>
  <si>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</si>
  <si>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</si>
  <si>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</si>
  <si>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</si>
  <si>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</si>
  <si>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</si>
  <si>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AR-500</t>
  </si>
  <si>
    <t>Pulaski County Government</t>
  </si>
  <si>
    <t>Arkansas Management Information System</t>
  </si>
  <si>
    <t>AR0002L6F002114</t>
  </si>
  <si>
    <t/>
  </si>
  <si>
    <t>Little Rock</t>
  </si>
  <si>
    <t>Little Rock/Central Arkansas CoC</t>
  </si>
  <si>
    <t>City of Little Rock</t>
  </si>
  <si>
    <t>Better Community Development, Inc..</t>
  </si>
  <si>
    <t>Better Community Development Beyond Shelter FY2021</t>
  </si>
  <si>
    <t>AR0004L6F002114</t>
  </si>
  <si>
    <t>PH</t>
  </si>
  <si>
    <t>Pulaski County Joseph  Project</t>
  </si>
  <si>
    <t>AR0006L6F002114</t>
  </si>
  <si>
    <t>Pulaski County Shelter Plus Care Program #43</t>
  </si>
  <si>
    <t>AR0010L6F002114</t>
  </si>
  <si>
    <t>FMR</t>
  </si>
  <si>
    <t>Our House, Inc.</t>
  </si>
  <si>
    <t>FY2021 Family Housing Program - Our House</t>
  </si>
  <si>
    <t>AR0014L6F002114</t>
  </si>
  <si>
    <t>TH</t>
  </si>
  <si>
    <t>Pulaski County Shelter Plus Care Program #44</t>
  </si>
  <si>
    <t>AR0032L6F002112</t>
  </si>
  <si>
    <t>Pulaski County Domestic Violence Project</t>
  </si>
  <si>
    <t>AR0075L6F002102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</si>
</sst>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641B-981C-49D7-B699-C5421ACEAF58}">
  <sheetPr codeName="Sheet1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2837380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90210</v>
      </c>
      <c r="K9" s="32">
        <v>9000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5" si="0">SUM(M9:T9)</f>
        <v>0</v>
      </c>
      <c r="V9" s="36">
        <f t="shared" ref="V9:V25" si="1">SUM(F9:K9)</f>
        <v>99210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0</v>
      </c>
      <c r="H10" s="31">
        <v>24556</v>
      </c>
      <c r="I10" s="31">
        <v>18829</v>
      </c>
      <c r="J10" s="31">
        <v>0</v>
      </c>
      <c r="K10" s="32">
        <v>1919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45304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41</v>
      </c>
      <c r="F11" s="30">
        <v>317656</v>
      </c>
      <c r="G11" s="31">
        <v>0</v>
      </c>
      <c r="H11" s="31">
        <v>80022</v>
      </c>
      <c r="I11" s="31">
        <v>0</v>
      </c>
      <c r="J11" s="31">
        <v>0</v>
      </c>
      <c r="K11" s="32">
        <v>24157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421835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41</v>
      </c>
      <c r="F12" s="30">
        <v>0</v>
      </c>
      <c r="G12" s="31">
        <v>915828</v>
      </c>
      <c r="H12" s="31">
        <v>27526</v>
      </c>
      <c r="I12" s="31">
        <v>0</v>
      </c>
      <c r="J12" s="31">
        <v>0</v>
      </c>
      <c r="K12" s="32">
        <v>55768</v>
      </c>
      <c r="L12" s="33" t="s">
        <v>46</v>
      </c>
      <c r="M12" s="34">
        <v>0</v>
      </c>
      <c r="N12" s="34">
        <v>7</v>
      </c>
      <c r="O12" s="34">
        <v>32</v>
      </c>
      <c r="P12" s="34">
        <v>25</v>
      </c>
      <c r="Q12" s="34">
        <v>22</v>
      </c>
      <c r="R12" s="34">
        <v>2</v>
      </c>
      <c r="S12" s="34">
        <v>0</v>
      </c>
      <c r="T12" s="34">
        <v>0</v>
      </c>
      <c r="U12" s="35">
        <f t="shared" si="0"/>
        <v>88</v>
      </c>
      <c r="V12" s="36">
        <f t="shared" si="1"/>
        <v>999122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50</v>
      </c>
      <c r="F13" s="30">
        <v>0</v>
      </c>
      <c r="G13" s="31">
        <v>0</v>
      </c>
      <c r="H13" s="31">
        <v>112827</v>
      </c>
      <c r="I13" s="31">
        <v>42000</v>
      </c>
      <c r="J13" s="31">
        <v>0</v>
      </c>
      <c r="K13" s="32">
        <v>7741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162568</v>
      </c>
    </row>
    <row r="14" spans="1:22" x14ac:dyDescent="0.3">
      <c r="A14" s="27" t="s">
        <v>31</v>
      </c>
      <c r="B14" s="27" t="s">
        <v>51</v>
      </c>
      <c r="C14" s="28" t="s">
        <v>52</v>
      </c>
      <c r="D14" s="28">
        <v>2023</v>
      </c>
      <c r="E14" s="29" t="s">
        <v>41</v>
      </c>
      <c r="F14" s="30">
        <v>0</v>
      </c>
      <c r="G14" s="31">
        <v>852696</v>
      </c>
      <c r="H14" s="31">
        <v>27526</v>
      </c>
      <c r="I14" s="31">
        <v>0</v>
      </c>
      <c r="J14" s="31">
        <v>0</v>
      </c>
      <c r="K14" s="32">
        <v>53983</v>
      </c>
      <c r="L14" s="33" t="s">
        <v>46</v>
      </c>
      <c r="M14" s="34">
        <v>1</v>
      </c>
      <c r="N14" s="34">
        <v>1</v>
      </c>
      <c r="O14" s="34">
        <v>54</v>
      </c>
      <c r="P14" s="34">
        <v>16</v>
      </c>
      <c r="Q14" s="34">
        <v>14</v>
      </c>
      <c r="R14" s="34">
        <v>0</v>
      </c>
      <c r="S14" s="34">
        <v>1</v>
      </c>
      <c r="T14" s="34">
        <v>0</v>
      </c>
      <c r="U14" s="35">
        <f t="shared" si="0"/>
        <v>87</v>
      </c>
      <c r="V14" s="36">
        <f t="shared" si="1"/>
        <v>934205</v>
      </c>
    </row>
    <row r="15" spans="1:22" x14ac:dyDescent="0.3">
      <c r="A15" s="27" t="s">
        <v>31</v>
      </c>
      <c r="B15" s="27" t="s">
        <v>53</v>
      </c>
      <c r="C15" s="28" t="s">
        <v>54</v>
      </c>
      <c r="D15" s="28">
        <v>2023</v>
      </c>
      <c r="E15" s="29" t="s">
        <v>41</v>
      </c>
      <c r="F15" s="30">
        <v>0</v>
      </c>
      <c r="G15" s="31">
        <v>170136</v>
      </c>
      <c r="H15" s="31">
        <v>5000</v>
      </c>
      <c r="I15" s="31">
        <v>0</v>
      </c>
      <c r="J15" s="31">
        <v>0</v>
      </c>
      <c r="K15" s="32">
        <v>0</v>
      </c>
      <c r="L15" s="33" t="s">
        <v>46</v>
      </c>
      <c r="M15" s="34">
        <v>0</v>
      </c>
      <c r="N15" s="34">
        <v>0</v>
      </c>
      <c r="O15" s="34">
        <v>10</v>
      </c>
      <c r="P15" s="34">
        <v>4</v>
      </c>
      <c r="Q15" s="34">
        <v>2</v>
      </c>
      <c r="R15" s="34">
        <v>1</v>
      </c>
      <c r="S15" s="34">
        <v>0</v>
      </c>
      <c r="T15" s="34">
        <v>0</v>
      </c>
      <c r="U15" s="35">
        <f t="shared" si="0"/>
        <v>17</v>
      </c>
      <c r="V15" s="36">
        <f t="shared" si="1"/>
        <v>175136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8B8E641B-981C-49D7-B699-C5421ACEAF58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A14E7A27-474D-4E2E-9F40-CDC47C845F35}">
      <formula1>"N/A, FMR, Actual Rent"</formula1>
    </dataValidation>
    <dataValidation type="list" allowBlank="1" showInputMessage="1" showErrorMessage="1" sqref="E9:E25" xr:uid="{E639E88A-7818-47DB-83CF-6A15DEF68E3D}">
      <formula1>"PH, TH, Joint TH &amp; PH-RRH, HMIS, SSO, TRA, PRA, SRA, S+C/SRO"</formula1>
    </dataValidation>
    <dataValidation allowBlank="1" showErrorMessage="1" sqref="A8:V8" xr:uid="{BA1B5B3B-848E-44DB-B197-A6794BECE57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2022-05-30T18:28:27Z</dcterms:created>
  <dcterms:modified xsi:type="dcterms:W3CDTF">2022-06-06T20:32:06Z</dcterms:modified>
</cp:coreProperties>
</file>