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K-500\"/>
    </mc:Choice>
  </mc:AlternateContent>
  <xr:revisionPtr revIDLastSave="0" documentId="13_ncr:1_{62672149-7516-4EB6-9BDB-54C36F4CA40E}" xr6:coauthVersionLast="47" xr6:coauthVersionMax="47" xr10:uidLastSave="{00000000-0000-0000-0000-000000000000}"/>
  <bookViews>
    <workbookView xWindow="-108" yWindow="-108" windowWidth="27288" windowHeight="17544" xr2:uid="{B02A708F-5890-46AB-9CFB-E286718D1C7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<sst xmlns="http://schemas.openxmlformats.org/spreadsheetml/2006/main" count="100" uniqueCount="72">
  <si>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</si>
  <si>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</si>
  <si>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</si>
  <si>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</si>
  <si>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</si>
  <si>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</si>
  <si>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</si>
  <si>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</si>
  <si>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</si>
  <si>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</si>
  <si>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</si>
  <si>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</si>
  <si>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</si>
  <si>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</si>
  <si>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</si>
  <si>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</si>
  <si>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</si>
  <si>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</si>
  <si>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</si>
  <si>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</si>
  <si>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</si>
  <si>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</si>
  <si>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</si>
  <si>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</si>
  <si>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</si>
  <si>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</si>
  <si>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</si>
  <si>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</si>
  <si>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</si>
  <si>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</si>
  <si>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AK-500</t>
  </si>
  <si>
    <t>Anchorage Housing Initiatives, Inc.</t>
  </si>
  <si>
    <t>Coming Home I</t>
  </si>
  <si>
    <t>AK0004L0C002114</t>
  </si>
  <si>
    <t>PH</t>
  </si>
  <si>
    <t/>
  </si>
  <si>
    <t>Anchorage</t>
  </si>
  <si>
    <t>Anchorage CoC</t>
  </si>
  <si>
    <t>The Anchorage Coalition to End Homelessness</t>
  </si>
  <si>
    <t>Covenant House Alaska</t>
  </si>
  <si>
    <t>Rights of Passage FY2021</t>
  </si>
  <si>
    <t>AK0010L0C002114</t>
  </si>
  <si>
    <t>TH</t>
  </si>
  <si>
    <t>Anchorage Coalition to End Homelessness</t>
  </si>
  <si>
    <t>Anchorage Dedicated HMIS Project FY2021</t>
  </si>
  <si>
    <t>AK0011L0C002114</t>
  </si>
  <si>
    <t>Rural Alaska Community Action Program, Inc.</t>
  </si>
  <si>
    <t>325 East 3rd Avenue</t>
  </si>
  <si>
    <t>AK0055L0C002106</t>
  </si>
  <si>
    <t>Anchorage Coordinated Entry System  Project FY2021</t>
  </si>
  <si>
    <t>AK0058L0C002106</t>
  </si>
  <si>
    <t>SSO</t>
  </si>
  <si>
    <t>Alaska Housing Finance Corporation</t>
  </si>
  <si>
    <t>2021 CoC ANC SRA</t>
  </si>
  <si>
    <t>AK0061L0C002106</t>
  </si>
  <si>
    <t>Anchorage Neighborhood Housing Services, Inc. dba NeighborWorks Alaska</t>
  </si>
  <si>
    <t>Resources and Initiatives to Support and Empower</t>
  </si>
  <si>
    <t>AK0068L0C002104</t>
  </si>
  <si>
    <t>FMR</t>
  </si>
  <si>
    <t>Permanency Navigators for Youth FY2021</t>
  </si>
  <si>
    <t>AK0072Y0C002103</t>
  </si>
  <si>
    <t>Volunteers of America of Alaska</t>
  </si>
  <si>
    <t>YHDP Renewal 2021</t>
  </si>
  <si>
    <t>AK0073Y0C002103</t>
  </si>
  <si>
    <t>Rapid Rehousing for Youth FY2021</t>
  </si>
  <si>
    <t>AK0074Y0C002103</t>
  </si>
  <si>
    <t>VOA PSH 2021</t>
  </si>
  <si>
    <t>AK0101L0C002100</t>
  </si>
  <si>
    <t>Choosing Our Roots</t>
  </si>
  <si>
    <t>Host Home Program for LGBTQ+ Youth</t>
  </si>
  <si>
    <t>AK0102Y0C002100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</si>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</sst>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02F7-ECB8-4201-94C8-07D12E16D279}">
  <sheetPr codeName="Sheet2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3648625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116016</v>
      </c>
      <c r="H9" s="31">
        <v>9700</v>
      </c>
      <c r="I9" s="31">
        <v>0</v>
      </c>
      <c r="J9" s="31">
        <v>0</v>
      </c>
      <c r="K9" s="32">
        <v>6399</v>
      </c>
      <c r="L9" s="33" t="s">
        <v>71</v>
      </c>
      <c r="M9" s="34">
        <v>0</v>
      </c>
      <c r="N9" s="34">
        <v>1</v>
      </c>
      <c r="O9" s="34">
        <v>14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0" si="0">SUM(M9:T9)</f>
        <v>15</v>
      </c>
      <c r="V9" s="36">
        <f t="shared" ref="V9:V30" si="1">SUM(F9:K9)</f>
        <v>132115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1">
        <v>0</v>
      </c>
      <c r="H10" s="31">
        <v>69368</v>
      </c>
      <c r="I10" s="31">
        <v>32489</v>
      </c>
      <c r="J10" s="31">
        <v>0</v>
      </c>
      <c r="K10" s="32">
        <v>6081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107938</v>
      </c>
    </row>
    <row r="11" spans="1:22" x14ac:dyDescent="0.3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159995</v>
      </c>
      <c r="K11" s="32">
        <v>15999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175994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34</v>
      </c>
      <c r="F12" s="30">
        <v>0</v>
      </c>
      <c r="G12" s="31">
        <v>0</v>
      </c>
      <c r="H12" s="31">
        <v>0</v>
      </c>
      <c r="I12" s="31">
        <v>534606</v>
      </c>
      <c r="J12" s="31">
        <v>4312</v>
      </c>
      <c r="K12" s="32">
        <v>14094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553012</v>
      </c>
    </row>
    <row r="13" spans="1:22" x14ac:dyDescent="0.3">
      <c r="A13" s="27" t="s">
        <v>43</v>
      </c>
      <c r="B13" s="27" t="s">
        <v>49</v>
      </c>
      <c r="C13" s="28" t="s">
        <v>50</v>
      </c>
      <c r="D13" s="28">
        <v>2023</v>
      </c>
      <c r="E13" s="29" t="s">
        <v>51</v>
      </c>
      <c r="F13" s="30">
        <v>0</v>
      </c>
      <c r="G13" s="31">
        <v>0</v>
      </c>
      <c r="H13" s="31">
        <v>70546</v>
      </c>
      <c r="I13" s="31">
        <v>0</v>
      </c>
      <c r="J13" s="31">
        <v>0</v>
      </c>
      <c r="K13" s="32">
        <v>7054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77600</v>
      </c>
    </row>
    <row r="14" spans="1:22" x14ac:dyDescent="0.3">
      <c r="A14" s="27" t="s">
        <v>52</v>
      </c>
      <c r="B14" s="27" t="s">
        <v>53</v>
      </c>
      <c r="C14" s="28" t="s">
        <v>54</v>
      </c>
      <c r="D14" s="28">
        <v>2023</v>
      </c>
      <c r="E14" s="29" t="s">
        <v>34</v>
      </c>
      <c r="F14" s="30">
        <v>0</v>
      </c>
      <c r="G14" s="31">
        <v>643104</v>
      </c>
      <c r="H14" s="31">
        <v>0</v>
      </c>
      <c r="I14" s="31">
        <v>0</v>
      </c>
      <c r="J14" s="31">
        <v>0</v>
      </c>
      <c r="K14" s="32">
        <v>6346</v>
      </c>
      <c r="L14" s="33" t="s">
        <v>71</v>
      </c>
      <c r="M14" s="34">
        <v>0</v>
      </c>
      <c r="N14" s="34">
        <v>7</v>
      </c>
      <c r="O14" s="34">
        <v>41</v>
      </c>
      <c r="P14" s="34">
        <v>7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55</v>
      </c>
      <c r="V14" s="36">
        <f t="shared" si="1"/>
        <v>649450</v>
      </c>
    </row>
    <row r="15" spans="1:22" x14ac:dyDescent="0.3">
      <c r="A15" s="27" t="s">
        <v>55</v>
      </c>
      <c r="B15" s="27" t="s">
        <v>56</v>
      </c>
      <c r="C15" s="28" t="s">
        <v>57</v>
      </c>
      <c r="D15" s="28">
        <v>2023</v>
      </c>
      <c r="E15" s="29" t="s">
        <v>34</v>
      </c>
      <c r="F15" s="30">
        <v>0</v>
      </c>
      <c r="G15" s="31">
        <v>548952</v>
      </c>
      <c r="H15" s="31">
        <v>208153</v>
      </c>
      <c r="I15" s="31">
        <v>0</v>
      </c>
      <c r="J15" s="31">
        <v>0</v>
      </c>
      <c r="K15" s="32">
        <v>54214</v>
      </c>
      <c r="L15" s="33" t="s">
        <v>58</v>
      </c>
      <c r="M15" s="34">
        <v>3</v>
      </c>
      <c r="N15" s="34">
        <v>2</v>
      </c>
      <c r="O15" s="34">
        <v>34</v>
      </c>
      <c r="P15" s="34">
        <v>5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46</v>
      </c>
      <c r="V15" s="36">
        <f t="shared" si="1"/>
        <v>811319</v>
      </c>
    </row>
    <row r="16" spans="1:22" x14ac:dyDescent="0.3">
      <c r="A16" s="27" t="s">
        <v>39</v>
      </c>
      <c r="B16" s="27" t="s">
        <v>59</v>
      </c>
      <c r="C16" s="28" t="s">
        <v>60</v>
      </c>
      <c r="D16" s="28">
        <v>2023</v>
      </c>
      <c r="E16" s="29" t="s">
        <v>51</v>
      </c>
      <c r="F16" s="30">
        <v>0</v>
      </c>
      <c r="G16" s="31">
        <v>0</v>
      </c>
      <c r="H16" s="31">
        <v>273000</v>
      </c>
      <c r="I16" s="31">
        <v>0</v>
      </c>
      <c r="J16" s="31">
        <v>0</v>
      </c>
      <c r="K16" s="32">
        <v>27000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300000</v>
      </c>
    </row>
    <row r="17" spans="1:22" x14ac:dyDescent="0.3">
      <c r="A17" s="27" t="s">
        <v>61</v>
      </c>
      <c r="B17" s="27" t="s">
        <v>62</v>
      </c>
      <c r="C17" s="28" t="s">
        <v>63</v>
      </c>
      <c r="D17" s="28">
        <v>2023</v>
      </c>
      <c r="E17" s="29" t="s">
        <v>34</v>
      </c>
      <c r="F17" s="30">
        <v>0</v>
      </c>
      <c r="G17" s="31">
        <v>84192</v>
      </c>
      <c r="H17" s="31">
        <v>74224</v>
      </c>
      <c r="I17" s="31">
        <v>0</v>
      </c>
      <c r="J17" s="31">
        <v>0</v>
      </c>
      <c r="K17" s="32">
        <v>15842</v>
      </c>
      <c r="L17" s="33" t="s">
        <v>58</v>
      </c>
      <c r="M17" s="34">
        <v>0</v>
      </c>
      <c r="N17" s="34">
        <v>8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8</v>
      </c>
      <c r="V17" s="36">
        <f t="shared" si="1"/>
        <v>174258</v>
      </c>
    </row>
    <row r="18" spans="1:22" x14ac:dyDescent="0.3">
      <c r="A18" s="27" t="s">
        <v>39</v>
      </c>
      <c r="B18" s="27" t="s">
        <v>64</v>
      </c>
      <c r="C18" s="28" t="s">
        <v>65</v>
      </c>
      <c r="D18" s="28">
        <v>2023</v>
      </c>
      <c r="E18" s="29" t="s">
        <v>34</v>
      </c>
      <c r="F18" s="30">
        <v>0</v>
      </c>
      <c r="G18" s="31">
        <v>147888</v>
      </c>
      <c r="H18" s="31">
        <v>70827</v>
      </c>
      <c r="I18" s="31">
        <v>0</v>
      </c>
      <c r="J18" s="31">
        <v>5000</v>
      </c>
      <c r="K18" s="32">
        <v>15724</v>
      </c>
      <c r="L18" s="33" t="s">
        <v>58</v>
      </c>
      <c r="M18" s="34">
        <v>0</v>
      </c>
      <c r="N18" s="34">
        <v>0</v>
      </c>
      <c r="O18" s="34">
        <v>13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13</v>
      </c>
      <c r="V18" s="36">
        <f t="shared" si="1"/>
        <v>239439</v>
      </c>
    </row>
    <row r="19" spans="1:22" x14ac:dyDescent="0.3">
      <c r="A19" s="27" t="s">
        <v>61</v>
      </c>
      <c r="B19" s="27" t="s">
        <v>66</v>
      </c>
      <c r="C19" s="28" t="s">
        <v>67</v>
      </c>
      <c r="D19" s="28">
        <v>2023</v>
      </c>
      <c r="E19" s="29" t="s">
        <v>34</v>
      </c>
      <c r="F19" s="30">
        <v>0</v>
      </c>
      <c r="G19" s="31">
        <v>136812</v>
      </c>
      <c r="H19" s="31">
        <v>230000</v>
      </c>
      <c r="I19" s="31">
        <v>0</v>
      </c>
      <c r="J19" s="31">
        <v>0</v>
      </c>
      <c r="K19" s="32">
        <v>33188</v>
      </c>
      <c r="L19" s="33" t="s">
        <v>58</v>
      </c>
      <c r="M19" s="34">
        <v>0</v>
      </c>
      <c r="N19" s="34">
        <v>13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13</v>
      </c>
      <c r="V19" s="36">
        <f t="shared" si="1"/>
        <v>400000</v>
      </c>
    </row>
    <row r="20" spans="1:22" x14ac:dyDescent="0.3">
      <c r="A20" s="27" t="s">
        <v>68</v>
      </c>
      <c r="B20" s="27" t="s">
        <v>69</v>
      </c>
      <c r="C20" s="28" t="s">
        <v>70</v>
      </c>
      <c r="D20" s="28">
        <v>2023</v>
      </c>
      <c r="E20" s="29" t="s">
        <v>51</v>
      </c>
      <c r="F20" s="30">
        <v>0</v>
      </c>
      <c r="G20" s="31">
        <v>0</v>
      </c>
      <c r="H20" s="31">
        <v>25000</v>
      </c>
      <c r="I20" s="31">
        <v>0</v>
      </c>
      <c r="J20" s="31">
        <v>0</v>
      </c>
      <c r="K20" s="32">
        <v>2500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27500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E0E402F7-ECB8-4201-94C8-07D12E16D279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OR($D9&gt;2023,AND($D9&lt;2023,$D9&lt;&gt;""))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allowBlank="1" showErrorMessage="1" sqref="A8:V8" xr:uid="{6CBA8D9C-D1B7-4E16-AD27-4BCEAE502D8D}"/>
    <dataValidation type="list" allowBlank="1" showInputMessage="1" showErrorMessage="1" sqref="L9:L30" xr:uid="{D6A76C71-2EBB-436D-BC72-570A11B278BA}">
      <formula1>"N/A, FMR, Actual Rent"</formula1>
    </dataValidation>
    <dataValidation type="list" allowBlank="1" showInputMessage="1" showErrorMessage="1" sqref="E9:E30" xr:uid="{2001B096-E731-4EBA-984F-C3B2597B1534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2022-05-30T18:28:32Z</dcterms:created>
  <dcterms:modified xsi:type="dcterms:W3CDTF">2022-06-06T20:32:02Z</dcterms:modified>
</cp:coreProperties>
</file>