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V-500\"/>
    </mc:Choice>
  </mc:AlternateContent>
  <xr:revisionPtr revIDLastSave="0" documentId="13_ncr:1_{628C5FDE-D716-456A-B0AF-979C78C16ACE}" xr6:coauthVersionLast="46" xr6:coauthVersionMax="46" xr10:uidLastSave="{00000000-0000-0000-0000-000000000000}"/>
  <bookViews>
    <workbookView xWindow="-108" yWindow="-108" windowWidth="27288" windowHeight="17664" xr2:uid="{8D99177B-4FB9-43B2-9910-3E4510199C8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<sst xmlns="http://schemas.openxmlformats.org/spreadsheetml/2006/main" count="44" uniqueCount="42">
  <si>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</si>
  <si>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</si>
  <si>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</si>
  <si>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</si>
  <si>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</si>
  <si>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</si>
  <si>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</si>
  <si>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</si>
  <si>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</si>
  <si>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</si>
  <si>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</si>
  <si>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</si>
  <si>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</si>
  <si>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</si>
  <si>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</si>
  <si>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</si>
  <si>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</si>
  <si>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</si>
  <si>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</si>
  <si>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</si>
  <si>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</si>
  <si>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</si>
  <si>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</si>
  <si>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</si>
  <si>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</si>
  <si>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</si>
  <si>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</si>
  <si>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</si>
  <si>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WV-500</t>
  </si>
  <si>
    <t>Greater Wheeling Coalition for the Homeless</t>
  </si>
  <si>
    <t>FY2019 Supportive Services Only</t>
  </si>
  <si>
    <t>WV0003L3E002013</t>
  </si>
  <si>
    <t>SSO</t>
  </si>
  <si>
    <t/>
  </si>
  <si>
    <t>Pittsburgh</t>
  </si>
  <si>
    <t>Wheeling, Weirton Area CoC</t>
  </si>
  <si>
    <t>The Greater Wheeling Coalition for the Homeless</t>
  </si>
  <si>
    <t>FY2019 Residential Housing</t>
  </si>
  <si>
    <t>WV0004L3E002013</t>
  </si>
  <si>
    <t>PH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</si>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</sst>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002C6-D472-43CB-865B-B70D14EAE571}">
  <sheetPr codeName="Sheet380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41</v>
      </c>
      <c r="B5" s="34">
        <f ca="1">SUM(OFFSET(V8,1,0,500,1))</f>
        <v>408889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126796</v>
      </c>
      <c r="I9" s="23">
        <v>0</v>
      </c>
      <c r="J9" s="23">
        <v>1000</v>
      </c>
      <c r="K9" s="24">
        <v>8000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0" si="0">SUM(M9:T9)</f>
        <v>0</v>
      </c>
      <c r="V9" s="28">
        <f t="shared" ref="V9:V20" si="1">SUM(F9:K9)</f>
        <v>135796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0</v>
      </c>
      <c r="H10" s="23">
        <v>152033</v>
      </c>
      <c r="I10" s="23">
        <v>105060</v>
      </c>
      <c r="J10" s="23">
        <v>1000</v>
      </c>
      <c r="K10" s="24">
        <v>15000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273093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</sheetData>
  <autoFilter ref="A8:V8" xr:uid="{64EB640D-0A96-49B1-8DE0-D90A9906144D}"/>
  <conditionalFormatting sqref="V9:V20">
    <cfRule type="cellIs" dxfId="3" priority="4" operator="lessThan">
      <formula>0</formula>
    </cfRule>
  </conditionalFormatting>
  <conditionalFormatting sqref="V9:V20">
    <cfRule type="expression" dxfId="2" priority="3">
      <formula>#REF!&lt;0</formula>
    </cfRule>
  </conditionalFormatting>
  <conditionalFormatting sqref="D9:D20">
    <cfRule type="expression" dxfId="1" priority="1">
      <formula>OR($D9&gt;2022,AND($D9&lt;2022,$D9&lt;&gt;""))</formula>
    </cfRule>
  </conditionalFormatting>
  <conditionalFormatting sqref="C9:C20">
    <cfRule type="expression" dxfId="0" priority="5">
      <formula>(#REF!&gt;1)</formula>
    </cfRule>
  </conditionalFormatting>
  <dataValidations count="3">
    <dataValidation type="list" allowBlank="1" showInputMessage="1" showErrorMessage="1" sqref="L9:L20" xr:uid="{CBEE7DE9-F58C-4A2F-8E5A-F3610EA6D2BB}">
      <formula1>"N/A, FMR, Actual Rent"</formula1>
    </dataValidation>
    <dataValidation type="list" allowBlank="1" showInputMessage="1" showErrorMessage="1" sqref="E9:E20" xr:uid="{120B02A7-4B8B-4F8E-B51D-7CAF651A15B2}">
      <formula1>"PH, TH, Joint TH &amp; PH-RRH, HMIS, SSO, TRA, PRA, SRA, S+C/SRO"</formula1>
    </dataValidation>
    <dataValidation allowBlank="1" showErrorMessage="1" sqref="A8:V8" xr:uid="{A309D1D2-F90A-4315-934B-37F82D78FE5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2021-03-06T21:40:50Z</dcterms:created>
  <dcterms:modified xsi:type="dcterms:W3CDTF">2021-05-20T14:01:42Z</dcterms:modified>
</cp:coreProperties>
</file>