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700\"/>
    </mc:Choice>
  </mc:AlternateContent>
  <xr:revisionPtr revIDLastSave="0" documentId="13_ncr:1_{047ED636-F120-42BC-87E9-41D18F6FA425}" xr6:coauthVersionLast="46" xr6:coauthVersionMax="46" xr10:uidLastSave="{00000000-0000-0000-0000-000000000000}"/>
  <bookViews>
    <workbookView xWindow="-108" yWindow="-108" windowWidth="27288" windowHeight="17664" xr2:uid="{81633FDA-6F06-4A0F-B2F8-1FAAD3BEF13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<sst xmlns="http://schemas.openxmlformats.org/spreadsheetml/2006/main" count="49" uniqueCount="43">
  <si>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</si>
  <si>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</si>
  <si>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</si>
  <si>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</si>
  <si>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</si>
  <si>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</si>
  <si>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</si>
  <si>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</si>
  <si>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</si>
  <si>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</si>
  <si>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</si>
  <si>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</si>
  <si>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</si>
  <si>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</si>
  <si>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</si>
  <si>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</si>
  <si>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</si>
  <si>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</si>
  <si>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</si>
  <si>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</si>
  <si>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</si>
  <si>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</si>
  <si>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</si>
  <si>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</si>
  <si>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</si>
  <si>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</si>
  <si>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</si>
  <si>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</si>
  <si>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TX-701</t>
  </si>
  <si>
    <t>Twin City Mission, Inc.</t>
  </si>
  <si>
    <t>HMIS Expansion 2019</t>
  </si>
  <si>
    <t>TX0303L6E012007</t>
  </si>
  <si>
    <t/>
  </si>
  <si>
    <t>Houston</t>
  </si>
  <si>
    <t>Bryan, College Station/Brazos Valley CoC</t>
  </si>
  <si>
    <t>Rapid Re-Housing 2019</t>
  </si>
  <si>
    <t>TX0431L6E012005</t>
  </si>
  <si>
    <t>PH</t>
  </si>
  <si>
    <t>DV Rapid Re-Housing FY2019</t>
  </si>
  <si>
    <t>TX0571D6E012001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</si>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</sst>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F7CE-93C5-42AA-98D0-9ABCF246A60B}">
  <sheetPr codeName="Sheet347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41</v>
      </c>
      <c r="B5" s="34">
        <f ca="1">SUM(OFFSET(V8,1,0,500,1))</f>
        <v>389525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50362</v>
      </c>
      <c r="K9" s="24">
        <v>2907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53269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193728</v>
      </c>
      <c r="H10" s="23">
        <v>48858</v>
      </c>
      <c r="I10" s="23">
        <v>0</v>
      </c>
      <c r="J10" s="23">
        <v>0</v>
      </c>
      <c r="K10" s="24">
        <v>5000</v>
      </c>
      <c r="L10" s="25" t="s">
        <v>42</v>
      </c>
      <c r="M10" s="26">
        <v>1</v>
      </c>
      <c r="N10" s="26">
        <v>5</v>
      </c>
      <c r="O10" s="26">
        <v>5</v>
      </c>
      <c r="P10" s="26">
        <v>6</v>
      </c>
      <c r="Q10" s="26">
        <v>1</v>
      </c>
      <c r="R10" s="26">
        <v>1</v>
      </c>
      <c r="S10" s="26">
        <v>0</v>
      </c>
      <c r="T10" s="26">
        <v>0</v>
      </c>
      <c r="U10" s="27">
        <f t="shared" si="0"/>
        <v>19</v>
      </c>
      <c r="V10" s="28">
        <f t="shared" si="1"/>
        <v>247586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37</v>
      </c>
      <c r="F11" s="22">
        <v>0</v>
      </c>
      <c r="G11" s="23">
        <v>51504</v>
      </c>
      <c r="H11" s="23">
        <v>37166</v>
      </c>
      <c r="I11" s="23">
        <v>0</v>
      </c>
      <c r="J11" s="23">
        <v>0</v>
      </c>
      <c r="K11" s="24">
        <v>0</v>
      </c>
      <c r="L11" s="25" t="s">
        <v>42</v>
      </c>
      <c r="M11" s="26">
        <v>0</v>
      </c>
      <c r="N11" s="26">
        <v>4</v>
      </c>
      <c r="O11" s="26">
        <v>2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6</v>
      </c>
      <c r="V11" s="28">
        <f t="shared" si="1"/>
        <v>88670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37A262A4-A052-4906-A55C-B1EEC4478407}"/>
  <conditionalFormatting sqref="V9:V21">
    <cfRule type="cellIs" dxfId="3" priority="4" operator="lessThan">
      <formula>0</formula>
    </cfRule>
  </conditionalFormatting>
  <conditionalFormatting sqref="V9:V21">
    <cfRule type="expression" dxfId="2" priority="3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01A7CA7E-6306-4C17-B9A6-62A955B7E75A}">
      <formula1>"N/A, FMR, Actual Rent"</formula1>
    </dataValidation>
    <dataValidation type="list" allowBlank="1" showInputMessage="1" showErrorMessage="1" sqref="E9:E21" xr:uid="{DE012614-B116-4819-8C45-7FE1CA9884DF}">
      <formula1>"PH, TH, Joint TH &amp; PH-RRH, HMIS, SSO, TRA, PRA, SRA, S+C/SRO"</formula1>
    </dataValidation>
    <dataValidation allowBlank="1" showErrorMessage="1" sqref="A8:V8" xr:uid="{777D53DF-777C-4D33-80CE-6FF3FCC24BC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2021-03-06T21:41:05Z</dcterms:created>
  <dcterms:modified xsi:type="dcterms:W3CDTF">2021-05-20T14:01:33Z</dcterms:modified>
</cp:coreProperties>
</file>