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56EE6DB9-B55A-413F-864A-287F7B525279}" xr6:coauthVersionLast="46" xr6:coauthVersionMax="46" xr10:uidLastSave="{00000000-0000-0000-0000-000000000000}"/>
  <bookViews>
    <workbookView xWindow="-108" yWindow="-108" windowWidth="27288" windowHeight="17664" xr2:uid="{1867AA8F-D5CE-48CF-86E3-34685DAA973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<sst xmlns="http://schemas.openxmlformats.org/spreadsheetml/2006/main" count="64" uniqueCount="53">
  <si>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</si>
  <si>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</si>
  <si>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</si>
  <si>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</si>
  <si>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</si>
  <si>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</si>
  <si>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</si>
  <si>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</si>
  <si>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</si>
  <si>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</si>
  <si>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</si>
  <si>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</si>
  <si>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</si>
  <si>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</si>
  <si>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</si>
  <si>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</si>
  <si>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</si>
  <si>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</si>
  <si>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</si>
  <si>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</si>
  <si>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</si>
  <si>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</si>
  <si>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</si>
  <si>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</si>
  <si>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</si>
  <si>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</si>
  <si>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</si>
  <si>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</si>
  <si>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TN-510</t>
  </si>
  <si>
    <t>The Journey Home, Inc</t>
  </si>
  <si>
    <t>2019 Chronic Leasing Renewal</t>
  </si>
  <si>
    <t>TN0106L4J102010</t>
  </si>
  <si>
    <t>PH</t>
  </si>
  <si>
    <t/>
  </si>
  <si>
    <t>Knoxville</t>
  </si>
  <si>
    <t>Murfreesboro/Rutherford County CoC</t>
  </si>
  <si>
    <t>City of Murfreesboro</t>
  </si>
  <si>
    <t>2019 Family Leasing Renewal Combined</t>
  </si>
  <si>
    <t>TN0107L4J102011</t>
  </si>
  <si>
    <t>Murfreesboro Housing Authority</t>
  </si>
  <si>
    <t>MHA Supportive Care FY2019</t>
  </si>
  <si>
    <t>TN0108L4J102013</t>
  </si>
  <si>
    <t>2019 Smyrna (Assumed) Leasing Renewal</t>
  </si>
  <si>
    <t>TN0138L4J102007</t>
  </si>
  <si>
    <t>2019 LOV (Assumed) Leasing Renewal</t>
  </si>
  <si>
    <t>TN0197L4J102008</t>
  </si>
  <si>
    <t>Domestic Violence Program Inc.</t>
  </si>
  <si>
    <t>TH &amp; RR Project 2019</t>
  </si>
  <si>
    <t>TN0335L4J102001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</si>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</sst>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1E73-3D5B-45EE-A320-FBA32B967B0D}">
  <sheetPr codeName="Sheet335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701613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10179</v>
      </c>
      <c r="G9" s="23">
        <v>0</v>
      </c>
      <c r="H9" s="23">
        <v>0</v>
      </c>
      <c r="I9" s="23">
        <v>618</v>
      </c>
      <c r="J9" s="23">
        <v>0</v>
      </c>
      <c r="K9" s="24">
        <v>800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11597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72704</v>
      </c>
      <c r="G10" s="23">
        <v>0</v>
      </c>
      <c r="H10" s="23">
        <v>0</v>
      </c>
      <c r="I10" s="23">
        <v>14648</v>
      </c>
      <c r="J10" s="23">
        <v>0</v>
      </c>
      <c r="K10" s="24">
        <v>5000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92352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467304</v>
      </c>
      <c r="H11" s="23">
        <v>0</v>
      </c>
      <c r="I11" s="23">
        <v>0</v>
      </c>
      <c r="J11" s="23">
        <v>0</v>
      </c>
      <c r="K11" s="24">
        <v>37494</v>
      </c>
      <c r="L11" s="25" t="s">
        <v>52</v>
      </c>
      <c r="M11" s="26">
        <v>0</v>
      </c>
      <c r="N11" s="26">
        <v>0</v>
      </c>
      <c r="O11" s="26">
        <v>25</v>
      </c>
      <c r="P11" s="26">
        <v>11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36</v>
      </c>
      <c r="V11" s="28">
        <f t="shared" si="1"/>
        <v>504798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14655</v>
      </c>
      <c r="G12" s="23">
        <v>0</v>
      </c>
      <c r="H12" s="23">
        <v>0</v>
      </c>
      <c r="I12" s="23">
        <v>742</v>
      </c>
      <c r="J12" s="23">
        <v>0</v>
      </c>
      <c r="K12" s="24">
        <v>1000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16397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12219</v>
      </c>
      <c r="G13" s="23">
        <v>0</v>
      </c>
      <c r="H13" s="23">
        <v>0</v>
      </c>
      <c r="I13" s="23">
        <v>3410</v>
      </c>
      <c r="J13" s="23">
        <v>0</v>
      </c>
      <c r="K13" s="24">
        <v>1000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16629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53472</v>
      </c>
      <c r="H14" s="23">
        <v>6362</v>
      </c>
      <c r="I14" s="23">
        <v>6</v>
      </c>
      <c r="J14" s="23">
        <v>0</v>
      </c>
      <c r="K14" s="24">
        <v>0</v>
      </c>
      <c r="L14" s="25" t="s">
        <v>52</v>
      </c>
      <c r="M14" s="26">
        <v>0</v>
      </c>
      <c r="N14" s="26">
        <v>0</v>
      </c>
      <c r="O14" s="26">
        <v>2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4</v>
      </c>
      <c r="V14" s="28">
        <f t="shared" si="1"/>
        <v>59840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FC239ACE-D9DE-4159-B1B8-2EE85F38DCA9}"/>
  <conditionalFormatting sqref="V9:V24">
    <cfRule type="cellIs" dxfId="3" priority="4" operator="lessThan">
      <formula>0</formula>
    </cfRule>
  </conditionalFormatting>
  <conditionalFormatting sqref="V9:V24">
    <cfRule type="expression" dxfId="2" priority="3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75386197-11C9-495B-890A-91D7EDDA8DB1}">
      <formula1>"N/A, FMR, Actual Rent"</formula1>
    </dataValidation>
    <dataValidation type="list" allowBlank="1" showInputMessage="1" showErrorMessage="1" sqref="E9:E24" xr:uid="{514DC02B-04EE-4F5B-870B-4E9F92917F11}">
      <formula1>"PH, TH, Joint TH &amp; PH-RRH, HMIS, SSO, TRA, PRA, SRA, S+C/SRO"</formula1>
    </dataValidation>
    <dataValidation allowBlank="1" showErrorMessage="1" sqref="A8:V8" xr:uid="{237AB5A2-BFB7-4A01-AEC9-76FB0458792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2021-03-06T21:41:10Z</dcterms:created>
  <dcterms:modified xsi:type="dcterms:W3CDTF">2021-05-20T14:01:29Z</dcterms:modified>
</cp:coreProperties>
</file>