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K-500\"/>
    </mc:Choice>
  </mc:AlternateContent>
  <xr:revisionPtr revIDLastSave="0" documentId="13_ncr:1_{F4B15295-EC3F-488D-90D4-AAE4FAD7EB97}" xr6:coauthVersionLast="46" xr6:coauthVersionMax="46" xr10:uidLastSave="{00000000-0000-0000-0000-000000000000}"/>
  <bookViews>
    <workbookView xWindow="-108" yWindow="-108" windowWidth="27288" windowHeight="17664" xr2:uid="{F69EC405-7E26-4FD1-B4D8-BFEFA1E39DD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<sst xmlns="http://schemas.openxmlformats.org/spreadsheetml/2006/main" count="39" uniqueCount="38">
  <si>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</si>
  <si>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</si>
  <si>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</si>
  <si>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</si>
  <si>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</si>
  <si>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</si>
  <si>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</si>
  <si>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</si>
  <si>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</si>
  <si>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</si>
  <si>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</si>
  <si>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</si>
  <si>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</si>
  <si>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</si>
  <si>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</si>
  <si>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</si>
  <si>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</si>
  <si>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</si>
  <si>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</si>
  <si>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</si>
  <si>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</si>
  <si>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</si>
  <si>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</si>
  <si>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</si>
  <si>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</si>
  <si>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</si>
  <si>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</si>
  <si>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</si>
  <si>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OK-507</t>
  </si>
  <si>
    <t>KI BOIS Community Action Foundation, Inc.</t>
  </si>
  <si>
    <t>KI BOIS Permanent Supportive Housing Program</t>
  </si>
  <si>
    <t>OK0040L6I072011</t>
  </si>
  <si>
    <t>PH</t>
  </si>
  <si>
    <t>Oklahoma City</t>
  </si>
  <si>
    <t>Southeastern Oklahoma Regional CoC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</si>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</sst>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73B5-4409-48CD-A9FE-95BCED050E6C}">
  <sheetPr codeName="Sheet294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35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36</v>
      </c>
      <c r="B5" s="34">
        <f ca="1">SUM(OFFSET(V8,1,0,500,1))</f>
        <v>121839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82776</v>
      </c>
      <c r="H9" s="23">
        <v>32865</v>
      </c>
      <c r="I9" s="23">
        <v>0</v>
      </c>
      <c r="J9" s="23">
        <v>900</v>
      </c>
      <c r="K9" s="24">
        <v>5298</v>
      </c>
      <c r="L9" s="25" t="s">
        <v>37</v>
      </c>
      <c r="M9" s="26">
        <v>0</v>
      </c>
      <c r="N9" s="26">
        <v>0</v>
      </c>
      <c r="O9" s="26">
        <v>3</v>
      </c>
      <c r="P9" s="26">
        <v>7</v>
      </c>
      <c r="Q9" s="26">
        <v>0</v>
      </c>
      <c r="R9" s="26">
        <v>0</v>
      </c>
      <c r="S9" s="26">
        <v>0</v>
      </c>
      <c r="T9" s="26">
        <v>0</v>
      </c>
      <c r="U9" s="27">
        <f t="shared" ref="U9:U19" si="0">SUM(M9:T9)</f>
        <v>10</v>
      </c>
      <c r="V9" s="28">
        <f t="shared" ref="V9:V19" si="1">SUM(F9:K9)</f>
        <v>121839</v>
      </c>
    </row>
    <row r="10" spans="1:22" x14ac:dyDescent="0.3">
      <c r="A10" s="19"/>
      <c r="B10" s="19"/>
      <c r="C10" s="20"/>
      <c r="D10" s="20"/>
      <c r="E10" s="21"/>
      <c r="F10" s="22"/>
      <c r="G10" s="23"/>
      <c r="H10" s="23"/>
      <c r="I10" s="23"/>
      <c r="J10" s="23"/>
      <c r="K10" s="24"/>
      <c r="L10" s="25"/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0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</sheetData>
  <autoFilter ref="A8:V8" xr:uid="{640D99DB-ADC8-460C-8AC2-C368B14D6A35}"/>
  <conditionalFormatting sqref="V9:V19">
    <cfRule type="cellIs" dxfId="3" priority="4" operator="lessThan">
      <formula>0</formula>
    </cfRule>
  </conditionalFormatting>
  <conditionalFormatting sqref="V9:V19">
    <cfRule type="expression" dxfId="2" priority="3">
      <formula>#REF!&lt;0</formula>
    </cfRule>
  </conditionalFormatting>
  <conditionalFormatting sqref="D9:D19">
    <cfRule type="expression" dxfId="1" priority="1">
      <formula>OR($D9&gt;2022,AND($D9&lt;2022,$D9&lt;&gt;""))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65CE7B64-82EB-4425-BDB2-0736D185B20D}">
      <formula1>"N/A, FMR, Actual Rent"</formula1>
    </dataValidation>
    <dataValidation type="list" allowBlank="1" showInputMessage="1" showErrorMessage="1" sqref="E9:E19" xr:uid="{D363F5A8-02B6-4A7A-827E-584C541BC991}">
      <formula1>"PH, TH, Joint TH &amp; PH-RRH, HMIS, SSO, TRA, PRA, SRA, S+C/SRO"</formula1>
    </dataValidation>
    <dataValidation allowBlank="1" showErrorMessage="1" sqref="A8:V8" xr:uid="{595E44C6-FD65-4C0D-B78A-808C845AD90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2021-03-06T21:41:30Z</dcterms:created>
  <dcterms:modified xsi:type="dcterms:W3CDTF">2021-05-20T14:01:18Z</dcterms:modified>
</cp:coreProperties>
</file>