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7C903C07-6FBC-4D3C-852C-5C621CF66FA0}" xr6:coauthVersionLast="46" xr6:coauthVersionMax="46" xr10:uidLastSave="{00000000-0000-0000-0000-000000000000}"/>
  <bookViews>
    <workbookView xWindow="-108" yWindow="-108" windowWidth="27288" windowHeight="17664" xr2:uid="{AEB050E3-D4E8-46E6-9A21-8F10F2391CC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<sst xmlns="http://schemas.openxmlformats.org/spreadsheetml/2006/main" count="69" uniqueCount="53">
  <si>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</si>
  <si>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</si>
  <si>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</si>
  <si>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</si>
  <si>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</si>
  <si>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</si>
  <si>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</si>
  <si>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</si>
  <si>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</si>
  <si>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</si>
  <si>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</si>
  <si>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</si>
  <si>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</si>
  <si>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</si>
  <si>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</si>
  <si>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</si>
  <si>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</si>
  <si>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</si>
  <si>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</si>
  <si>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</si>
  <si>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</si>
  <si>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</si>
  <si>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</si>
  <si>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</si>
  <si>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</si>
  <si>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</si>
  <si>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</si>
  <si>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</si>
  <si>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NY-606</t>
  </si>
  <si>
    <t>CARES of NY, Inc.</t>
  </si>
  <si>
    <t>UFA 606: Rockland CoC HMIS (2019)</t>
  </si>
  <si>
    <t>NY0535U2T062013</t>
  </si>
  <si>
    <t/>
  </si>
  <si>
    <t>New York</t>
  </si>
  <si>
    <t>Rockland County CoC</t>
  </si>
  <si>
    <t>UFA 606: RC DSS-RRH Program (2019)</t>
  </si>
  <si>
    <t>NY0991U2T062006</t>
  </si>
  <si>
    <t>PH</t>
  </si>
  <si>
    <t>UFA 606: CSC DV RRH Combined (2019)</t>
  </si>
  <si>
    <t>NY1051U2T062005</t>
  </si>
  <si>
    <t>UFA 606: RCDSS-RCCoC PSH (2019)</t>
  </si>
  <si>
    <t>NY1178U2T062003</t>
  </si>
  <si>
    <t>UFA 606: Helping Hands - RRH 2 (2019)</t>
  </si>
  <si>
    <t>NY1179U2T062003</t>
  </si>
  <si>
    <t>UFA 606: RC DSS Coordinated Entry (2019)</t>
  </si>
  <si>
    <t>NY1239U2T062002</t>
  </si>
  <si>
    <t>SSO</t>
  </si>
  <si>
    <t>Rockland Hospital Guild, Inc.</t>
  </si>
  <si>
    <t>Clue Community Housing</t>
  </si>
  <si>
    <t>NY1240U2T062001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</si>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</sst>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4042-827A-4C06-9259-FBC8E75679CC}">
  <sheetPr codeName="Sheet276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1064024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29</v>
      </c>
      <c r="B9" s="37" t="s">
        <v>30</v>
      </c>
      <c r="C9" s="38" t="s">
        <v>31</v>
      </c>
      <c r="D9" s="38">
        <v>2022</v>
      </c>
      <c r="E9" s="39" t="s">
        <v>15</v>
      </c>
      <c r="F9" s="40">
        <v>0</v>
      </c>
      <c r="G9" s="41">
        <v>0</v>
      </c>
      <c r="H9" s="41">
        <v>0</v>
      </c>
      <c r="I9" s="41">
        <v>0</v>
      </c>
      <c r="J9" s="41">
        <v>69543</v>
      </c>
      <c r="K9" s="42">
        <v>0</v>
      </c>
      <c r="L9" s="43" t="s">
        <v>32</v>
      </c>
      <c r="M9" s="44"/>
      <c r="N9" s="44"/>
      <c r="O9" s="44"/>
      <c r="P9" s="44"/>
      <c r="Q9" s="44"/>
      <c r="R9" s="44"/>
      <c r="S9" s="44"/>
      <c r="T9" s="44"/>
      <c r="U9" s="45">
        <f t="shared" ref="U9:U25" si="0">SUM(M9:T9)</f>
        <v>0</v>
      </c>
      <c r="V9" s="28">
        <f t="shared" ref="V9:V25" si="1">SUM(F9:K9)</f>
        <v>69543</v>
      </c>
    </row>
    <row r="10" spans="1:22" s="46" customFormat="1" x14ac:dyDescent="0.3">
      <c r="A10" s="37" t="s">
        <v>29</v>
      </c>
      <c r="B10" s="37" t="s">
        <v>35</v>
      </c>
      <c r="C10" s="38" t="s">
        <v>36</v>
      </c>
      <c r="D10" s="38">
        <v>2022</v>
      </c>
      <c r="E10" s="39" t="s">
        <v>37</v>
      </c>
      <c r="F10" s="40">
        <v>0</v>
      </c>
      <c r="G10" s="41">
        <v>105084</v>
      </c>
      <c r="H10" s="41">
        <v>3739</v>
      </c>
      <c r="I10" s="41">
        <v>0</v>
      </c>
      <c r="J10" s="41">
        <v>0</v>
      </c>
      <c r="K10" s="42">
        <v>5576</v>
      </c>
      <c r="L10" s="43" t="s">
        <v>52</v>
      </c>
      <c r="M10" s="44">
        <v>0</v>
      </c>
      <c r="N10" s="44">
        <v>0</v>
      </c>
      <c r="O10" s="44">
        <v>0</v>
      </c>
      <c r="P10" s="44">
        <v>3</v>
      </c>
      <c r="Q10" s="44">
        <v>1</v>
      </c>
      <c r="R10" s="44">
        <v>0</v>
      </c>
      <c r="S10" s="44">
        <v>0</v>
      </c>
      <c r="T10" s="44">
        <v>0</v>
      </c>
      <c r="U10" s="45">
        <f t="shared" si="0"/>
        <v>4</v>
      </c>
      <c r="V10" s="28">
        <f t="shared" si="1"/>
        <v>114399</v>
      </c>
    </row>
    <row r="11" spans="1:22" s="46" customFormat="1" x14ac:dyDescent="0.3">
      <c r="A11" s="37" t="s">
        <v>29</v>
      </c>
      <c r="B11" s="37" t="s">
        <v>38</v>
      </c>
      <c r="C11" s="38" t="s">
        <v>39</v>
      </c>
      <c r="D11" s="38">
        <v>2022</v>
      </c>
      <c r="E11" s="39" t="s">
        <v>37</v>
      </c>
      <c r="F11" s="40">
        <v>0</v>
      </c>
      <c r="G11" s="41">
        <v>207144</v>
      </c>
      <c r="H11" s="41">
        <v>67898</v>
      </c>
      <c r="I11" s="41">
        <v>0</v>
      </c>
      <c r="J11" s="41">
        <v>0</v>
      </c>
      <c r="K11" s="42">
        <v>2680</v>
      </c>
      <c r="L11" s="43" t="s">
        <v>52</v>
      </c>
      <c r="M11" s="44">
        <v>0</v>
      </c>
      <c r="N11" s="44">
        <v>0</v>
      </c>
      <c r="O11" s="44">
        <v>1</v>
      </c>
      <c r="P11" s="44">
        <v>5</v>
      </c>
      <c r="Q11" s="44">
        <v>2</v>
      </c>
      <c r="R11" s="44">
        <v>0</v>
      </c>
      <c r="S11" s="44">
        <v>0</v>
      </c>
      <c r="T11" s="44">
        <v>0</v>
      </c>
      <c r="U11" s="45">
        <f t="shared" si="0"/>
        <v>8</v>
      </c>
      <c r="V11" s="28">
        <f t="shared" si="1"/>
        <v>277722</v>
      </c>
    </row>
    <row r="12" spans="1:22" s="46" customFormat="1" x14ac:dyDescent="0.3">
      <c r="A12" s="37" t="s">
        <v>29</v>
      </c>
      <c r="B12" s="37" t="s">
        <v>40</v>
      </c>
      <c r="C12" s="38" t="s">
        <v>41</v>
      </c>
      <c r="D12" s="38">
        <v>2022</v>
      </c>
      <c r="E12" s="39" t="s">
        <v>37</v>
      </c>
      <c r="F12" s="40">
        <v>0</v>
      </c>
      <c r="G12" s="41">
        <v>200604</v>
      </c>
      <c r="H12" s="41">
        <v>75092</v>
      </c>
      <c r="I12" s="41">
        <v>0</v>
      </c>
      <c r="J12" s="41">
        <v>0</v>
      </c>
      <c r="K12" s="42">
        <v>15413</v>
      </c>
      <c r="L12" s="43" t="s">
        <v>52</v>
      </c>
      <c r="M12" s="44">
        <v>0</v>
      </c>
      <c r="N12" s="44">
        <v>0</v>
      </c>
      <c r="O12" s="44">
        <v>1</v>
      </c>
      <c r="P12" s="44">
        <v>6</v>
      </c>
      <c r="Q12" s="44">
        <v>1</v>
      </c>
      <c r="R12" s="44">
        <v>0</v>
      </c>
      <c r="S12" s="44">
        <v>0</v>
      </c>
      <c r="T12" s="44">
        <v>0</v>
      </c>
      <c r="U12" s="45">
        <f t="shared" si="0"/>
        <v>8</v>
      </c>
      <c r="V12" s="28">
        <f t="shared" si="1"/>
        <v>291109</v>
      </c>
    </row>
    <row r="13" spans="1:22" s="46" customFormat="1" x14ac:dyDescent="0.3">
      <c r="A13" s="37" t="s">
        <v>29</v>
      </c>
      <c r="B13" s="37" t="s">
        <v>42</v>
      </c>
      <c r="C13" s="38" t="s">
        <v>43</v>
      </c>
      <c r="D13" s="38">
        <v>2022</v>
      </c>
      <c r="E13" s="39" t="s">
        <v>37</v>
      </c>
      <c r="F13" s="40">
        <v>0</v>
      </c>
      <c r="G13" s="41">
        <v>108060</v>
      </c>
      <c r="H13" s="41">
        <v>5220</v>
      </c>
      <c r="I13" s="41">
        <v>0</v>
      </c>
      <c r="J13" s="41">
        <v>0</v>
      </c>
      <c r="K13" s="42">
        <v>6521</v>
      </c>
      <c r="L13" s="43" t="s">
        <v>52</v>
      </c>
      <c r="M13" s="44">
        <v>0</v>
      </c>
      <c r="N13" s="44">
        <v>0</v>
      </c>
      <c r="O13" s="44">
        <v>5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5">
        <f t="shared" si="0"/>
        <v>5</v>
      </c>
      <c r="V13" s="28">
        <f t="shared" si="1"/>
        <v>119801</v>
      </c>
    </row>
    <row r="14" spans="1:22" s="46" customFormat="1" x14ac:dyDescent="0.3">
      <c r="A14" s="37" t="s">
        <v>29</v>
      </c>
      <c r="B14" s="37" t="s">
        <v>44</v>
      </c>
      <c r="C14" s="38" t="s">
        <v>45</v>
      </c>
      <c r="D14" s="38">
        <v>2022</v>
      </c>
      <c r="E14" s="39" t="s">
        <v>46</v>
      </c>
      <c r="F14" s="40">
        <v>0</v>
      </c>
      <c r="G14" s="41">
        <v>0</v>
      </c>
      <c r="H14" s="41">
        <v>60000</v>
      </c>
      <c r="I14" s="41">
        <v>0</v>
      </c>
      <c r="J14" s="41">
        <v>0</v>
      </c>
      <c r="K14" s="42">
        <v>0</v>
      </c>
      <c r="L14" s="43" t="s">
        <v>32</v>
      </c>
      <c r="M14" s="44"/>
      <c r="N14" s="44"/>
      <c r="O14" s="44"/>
      <c r="P14" s="44"/>
      <c r="Q14" s="44"/>
      <c r="R14" s="44"/>
      <c r="S14" s="44"/>
      <c r="T14" s="44"/>
      <c r="U14" s="45">
        <f t="shared" si="0"/>
        <v>0</v>
      </c>
      <c r="V14" s="28">
        <f t="shared" si="1"/>
        <v>60000</v>
      </c>
    </row>
    <row r="15" spans="1:22" s="46" customFormat="1" x14ac:dyDescent="0.3">
      <c r="A15" s="37" t="s">
        <v>47</v>
      </c>
      <c r="B15" s="37" t="s">
        <v>48</v>
      </c>
      <c r="C15" s="38" t="s">
        <v>49</v>
      </c>
      <c r="D15" s="38">
        <v>2022</v>
      </c>
      <c r="E15" s="39" t="s">
        <v>37</v>
      </c>
      <c r="F15" s="40">
        <v>120597</v>
      </c>
      <c r="G15" s="41">
        <v>0</v>
      </c>
      <c r="H15" s="41">
        <v>3600</v>
      </c>
      <c r="I15" s="41">
        <v>0</v>
      </c>
      <c r="J15" s="41">
        <v>1443</v>
      </c>
      <c r="K15" s="42">
        <v>5810</v>
      </c>
      <c r="L15" s="43" t="s">
        <v>32</v>
      </c>
      <c r="M15" s="44"/>
      <c r="N15" s="44"/>
      <c r="O15" s="44"/>
      <c r="P15" s="44"/>
      <c r="Q15" s="44"/>
      <c r="R15" s="44"/>
      <c r="S15" s="44"/>
      <c r="T15" s="44"/>
      <c r="U15" s="45">
        <f t="shared" si="0"/>
        <v>0</v>
      </c>
      <c r="V15" s="28">
        <f t="shared" si="1"/>
        <v>131450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E343FA48-CBCE-47D4-BB35-8B29763C7F6E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FDE17584-B64C-416F-8A0C-817926AD702D}">
      <formula1>"N/A, FMR, Actual Rent"</formula1>
    </dataValidation>
    <dataValidation type="list" allowBlank="1" showInputMessage="1" showErrorMessage="1" sqref="E9:E25" xr:uid="{B3278880-970E-44C5-982F-52E91A846387}">
      <formula1>"PH, TH, Joint TH &amp; PH-RRH, HMIS, SSO, TRA, PRA, SRA, S+C/SRO"</formula1>
    </dataValidation>
    <dataValidation allowBlank="1" showErrorMessage="1" sqref="A8:V8" xr:uid="{46AD3EFC-26AC-4FED-879B-1157586289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2021-03-06T21:41:38Z</dcterms:created>
  <dcterms:modified xsi:type="dcterms:W3CDTF">2021-05-20T14:01:13Z</dcterms:modified>
</cp:coreProperties>
</file>