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434BCE9E-C8AE-4A1B-AF51-5E9260DF78C9}" xr6:coauthVersionLast="46" xr6:coauthVersionMax="46" xr10:uidLastSave="{00000000-0000-0000-0000-000000000000}"/>
  <bookViews>
    <workbookView xWindow="-108" yWindow="-108" windowWidth="27288" windowHeight="17664" xr2:uid="{40366D3F-94FA-411A-93B8-56E040D76C5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<sst xmlns="http://schemas.openxmlformats.org/spreadsheetml/2006/main" count="69" uniqueCount="57">
  <si>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</si>
  <si>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</si>
  <si>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</si>
  <si>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</si>
  <si>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</si>
  <si>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</si>
  <si>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</si>
  <si>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</si>
  <si>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</si>
  <si>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</si>
  <si>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</si>
  <si>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</si>
  <si>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</si>
  <si>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</si>
  <si>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</si>
  <si>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</si>
  <si>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</si>
  <si>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</si>
  <si>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</si>
  <si>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</si>
  <si>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</si>
  <si>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</si>
  <si>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</si>
  <si>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</si>
  <si>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</si>
  <si>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</si>
  <si>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</si>
  <si>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</si>
  <si>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NY-525</t>
  </si>
  <si>
    <t>Housing Options Made Easy, Inc.</t>
  </si>
  <si>
    <t>Catt. Permanent Housing for Individuals with Mental Illness 2019</t>
  </si>
  <si>
    <t>NY0058L2C252013</t>
  </si>
  <si>
    <t>PH</t>
  </si>
  <si>
    <t/>
  </si>
  <si>
    <t>Buffalo</t>
  </si>
  <si>
    <t>w York Balance of State CoC</t>
  </si>
  <si>
    <t>New York State Office of Temporary and Disability Assistance</t>
  </si>
  <si>
    <t xml:space="preserve">Cattaraugus Community Action, Inc. </t>
  </si>
  <si>
    <t>Empowering the Homeless Toward Permanent Housing Solutions</t>
  </si>
  <si>
    <t>NY0061L2C252013</t>
  </si>
  <si>
    <t>Catholic Charities Community Services of Orange County</t>
  </si>
  <si>
    <t>CoC 28-unit</t>
  </si>
  <si>
    <t>NY0539L2C252013</t>
  </si>
  <si>
    <t>North Country HMIS 2019</t>
  </si>
  <si>
    <t>NY0669L2C252010</t>
  </si>
  <si>
    <t>Clinton County Social Services Department</t>
  </si>
  <si>
    <t>ETC Housing 2019</t>
  </si>
  <si>
    <t>NY0711L2C252011</t>
  </si>
  <si>
    <t>Domestic Violence Rapid Rehousing Program</t>
  </si>
  <si>
    <t>NY1197L2C252002</t>
  </si>
  <si>
    <t>Domestic Violence Rapid Rehousing Program Expansion</t>
  </si>
  <si>
    <t>NY1249D2C252001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</si>
  <si>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</si>
  <si>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</si>
  <si>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</si>
  <si>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</si>
  <si>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CARES of NY,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</si>
</sst>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B89A-16E4-4503-994E-48AAFD473E63}">
  <sheetPr codeName="Sheet270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53</v>
      </c>
      <c r="B5" s="34">
        <f ca="1">SUM(OFFSET(V8,1,0,500,1))</f>
        <v>742762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90812</v>
      </c>
      <c r="G9" s="23">
        <v>0</v>
      </c>
      <c r="H9" s="23">
        <v>46000</v>
      </c>
      <c r="I9" s="23">
        <v>13405</v>
      </c>
      <c r="J9" s="23">
        <v>1000</v>
      </c>
      <c r="K9" s="24">
        <v>9366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160583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56866</v>
      </c>
      <c r="I10" s="23">
        <v>0</v>
      </c>
      <c r="J10" s="23">
        <v>800</v>
      </c>
      <c r="K10" s="24">
        <v>4037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61703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269604</v>
      </c>
      <c r="H11" s="23">
        <v>0</v>
      </c>
      <c r="I11" s="23">
        <v>0</v>
      </c>
      <c r="J11" s="23">
        <v>0</v>
      </c>
      <c r="K11" s="24">
        <v>8891</v>
      </c>
      <c r="L11" s="25" t="s">
        <v>54</v>
      </c>
      <c r="M11" s="26">
        <v>0</v>
      </c>
      <c r="N11" s="26">
        <v>2</v>
      </c>
      <c r="O11" s="26">
        <v>15</v>
      </c>
      <c r="P11" s="26">
        <v>6</v>
      </c>
      <c r="Q11" s="26">
        <v>2</v>
      </c>
      <c r="R11" s="26">
        <v>0</v>
      </c>
      <c r="S11" s="26">
        <v>0</v>
      </c>
      <c r="T11" s="26">
        <v>0</v>
      </c>
      <c r="U11" s="27">
        <f t="shared" si="0"/>
        <v>25</v>
      </c>
      <c r="V11" s="28">
        <f t="shared" si="1"/>
        <v>278495</v>
      </c>
    </row>
    <row r="12" spans="1:22" x14ac:dyDescent="0.3">
      <c r="A12" s="19" t="s">
        <v>56</v>
      </c>
      <c r="B12" s="19" t="s">
        <v>43</v>
      </c>
      <c r="C12" s="20" t="s">
        <v>44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4420</v>
      </c>
      <c r="K12" s="24">
        <v>255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4675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124464</v>
      </c>
      <c r="H13" s="23">
        <v>0</v>
      </c>
      <c r="I13" s="23">
        <v>0</v>
      </c>
      <c r="J13" s="23">
        <v>0</v>
      </c>
      <c r="K13" s="24">
        <v>7358</v>
      </c>
      <c r="L13" s="25" t="s">
        <v>55</v>
      </c>
      <c r="M13" s="26">
        <v>0</v>
      </c>
      <c r="N13" s="26">
        <v>1</v>
      </c>
      <c r="O13" s="26">
        <v>14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15</v>
      </c>
      <c r="V13" s="28">
        <f t="shared" si="1"/>
        <v>131822</v>
      </c>
    </row>
    <row r="14" spans="1:22" x14ac:dyDescent="0.3">
      <c r="A14" s="19" t="s">
        <v>37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44364</v>
      </c>
      <c r="H14" s="23">
        <v>4760</v>
      </c>
      <c r="I14" s="23">
        <v>0</v>
      </c>
      <c r="J14" s="23">
        <v>1832</v>
      </c>
      <c r="K14" s="24">
        <v>2500</v>
      </c>
      <c r="L14" s="25" t="s">
        <v>54</v>
      </c>
      <c r="M14" s="26">
        <v>0</v>
      </c>
      <c r="N14" s="26">
        <v>0</v>
      </c>
      <c r="O14" s="26">
        <v>2</v>
      </c>
      <c r="P14" s="26">
        <v>2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5</v>
      </c>
      <c r="V14" s="28">
        <f t="shared" si="1"/>
        <v>53456</v>
      </c>
    </row>
    <row r="15" spans="1:22" x14ac:dyDescent="0.3">
      <c r="A15" s="19" t="s">
        <v>37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30660</v>
      </c>
      <c r="H15" s="23">
        <v>17212</v>
      </c>
      <c r="I15" s="23">
        <v>0</v>
      </c>
      <c r="J15" s="23">
        <v>1656</v>
      </c>
      <c r="K15" s="24">
        <v>2500</v>
      </c>
      <c r="L15" s="25" t="s">
        <v>54</v>
      </c>
      <c r="M15" s="26">
        <v>0</v>
      </c>
      <c r="N15" s="26">
        <v>0</v>
      </c>
      <c r="O15" s="26">
        <v>3</v>
      </c>
      <c r="P15" s="26">
        <v>1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4</v>
      </c>
      <c r="V15" s="28">
        <f t="shared" si="1"/>
        <v>52028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62472D40-E362-44AB-B4BE-18709CA8D459}"/>
  <conditionalFormatting sqref="V9:V25">
    <cfRule type="cellIs" dxfId="3" priority="4" operator="lessThan">
      <formula>0</formula>
    </cfRule>
  </conditionalFormatting>
  <conditionalFormatting sqref="V9:V25">
    <cfRule type="expression" dxfId="2" priority="3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7E5A09CB-5FE5-4E00-8D20-CE69624FA293}">
      <formula1>"N/A, FMR, Actual Rent"</formula1>
    </dataValidation>
    <dataValidation type="list" allowBlank="1" showInputMessage="1" showErrorMessage="1" sqref="E9:E25" xr:uid="{766DC5D5-390F-4F4E-9CC7-0D5E762025E4}">
      <formula1>"PH, TH, Joint TH &amp; PH-RRH, HMIS, SSO, TRA, PRA, SRA, S+C/SRO"</formula1>
    </dataValidation>
    <dataValidation allowBlank="1" showErrorMessage="1" sqref="A8:V8" xr:uid="{25F32EEB-4CA7-4EFD-8D15-8B3DDBE8E22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2021-03-06T21:41:41Z</dcterms:created>
  <dcterms:modified xsi:type="dcterms:W3CDTF">2021-05-20T14:01:11Z</dcterms:modified>
</cp:coreProperties>
</file>