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7970A7C0-D879-4542-8A7E-9AE3079EC48C}" xr6:coauthVersionLast="46" xr6:coauthVersionMax="46" xr10:uidLastSave="{00000000-0000-0000-0000-000000000000}"/>
  <bookViews>
    <workbookView xWindow="-108" yWindow="-108" windowWidth="27288" windowHeight="17664" xr2:uid="{3C25B87E-22DA-41E9-BCC0-F86B121F8E2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<sst xmlns="http://schemas.openxmlformats.org/spreadsheetml/2006/main" count="54" uniqueCount="46">
  <si>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</si>
  <si>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</si>
  <si>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</si>
  <si>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</si>
  <si>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</si>
  <si>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</si>
  <si>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</si>
  <si>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</si>
  <si>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</si>
  <si>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</si>
  <si>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</si>
  <si>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</si>
  <si>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</si>
  <si>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</si>
  <si>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</si>
  <si>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</si>
  <si>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</si>
  <si>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</si>
  <si>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</si>
  <si>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</si>
  <si>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</si>
  <si>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</si>
  <si>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</si>
  <si>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</si>
  <si>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</si>
  <si>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</si>
  <si>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</si>
  <si>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</si>
  <si>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NY-510</t>
  </si>
  <si>
    <t>Tompkins Community Action, Inc.</t>
  </si>
  <si>
    <t>Chartwell House</t>
  </si>
  <si>
    <t>NY0136L2C102013</t>
  </si>
  <si>
    <t>PH</t>
  </si>
  <si>
    <t/>
  </si>
  <si>
    <t>Buffalo</t>
  </si>
  <si>
    <t>Ithaca/Tompkins County CoC</t>
  </si>
  <si>
    <t>Human Services Coalition of Tompkins County, Inc.</t>
  </si>
  <si>
    <t>Magnolia House</t>
  </si>
  <si>
    <t>NY0667L2C102007</t>
  </si>
  <si>
    <t>Lakeview Health Services</t>
  </si>
  <si>
    <t>Lakeview SRO Tompkins</t>
  </si>
  <si>
    <t>NY0703L2C102011</t>
  </si>
  <si>
    <t>Amici House Update</t>
  </si>
  <si>
    <t>NY1086L2C102004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</si>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</sst>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BCD9-DDC5-4490-AF8A-A853A6EE3614}">
  <sheetPr codeName="Sheet260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44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45</v>
      </c>
      <c r="B5" s="34">
        <f ca="1">SUM(OFFSET(V8,1,0,500,1))</f>
        <v>209251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27072</v>
      </c>
      <c r="I9" s="23">
        <v>14350</v>
      </c>
      <c r="J9" s="23">
        <v>0</v>
      </c>
      <c r="K9" s="24">
        <v>2928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44350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22809</v>
      </c>
      <c r="I10" s="23">
        <v>17114</v>
      </c>
      <c r="J10" s="23">
        <v>0</v>
      </c>
      <c r="K10" s="24">
        <v>3796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43719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13590</v>
      </c>
      <c r="I11" s="23">
        <v>20978</v>
      </c>
      <c r="J11" s="23">
        <v>0</v>
      </c>
      <c r="K11" s="24">
        <v>3089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37657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52727</v>
      </c>
      <c r="I12" s="23">
        <v>26369</v>
      </c>
      <c r="J12" s="23">
        <v>0</v>
      </c>
      <c r="K12" s="24">
        <v>4429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83525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13776526-A362-4D6B-A6C2-8C64473884EB}"/>
  <conditionalFormatting sqref="V9:V22">
    <cfRule type="cellIs" dxfId="3" priority="4" operator="lessThan">
      <formula>0</formula>
    </cfRule>
  </conditionalFormatting>
  <conditionalFormatting sqref="V9:V22">
    <cfRule type="expression" dxfId="2" priority="3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089A6776-23D3-4011-ABFF-8AAF62A9971D}">
      <formula1>"N/A, FMR, Actual Rent"</formula1>
    </dataValidation>
    <dataValidation type="list" allowBlank="1" showInputMessage="1" showErrorMessage="1" sqref="E9:E22" xr:uid="{FEF597B5-7057-4166-A47C-590914A65D94}">
      <formula1>"PH, TH, Joint TH &amp; PH-RRH, HMIS, SSO, TRA, PRA, SRA, S+C/SRO"</formula1>
    </dataValidation>
    <dataValidation allowBlank="1" showErrorMessage="1" sqref="A8:V8" xr:uid="{12B3904C-0FC9-4EA1-8880-4F130F249BF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2021-03-06T21:41:46Z</dcterms:created>
  <dcterms:modified xsi:type="dcterms:W3CDTF">2021-05-20T14:01:09Z</dcterms:modified>
</cp:coreProperties>
</file>