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B4DD2BB8-FB38-4678-8AC8-319EE28167E7}" xr6:coauthVersionLast="46" xr6:coauthVersionMax="46" xr10:uidLastSave="{00000000-0000-0000-0000-000000000000}"/>
  <bookViews>
    <workbookView xWindow="-108" yWindow="-108" windowWidth="27288" windowHeight="17664" xr2:uid="{A52DA7BD-CE4F-4CDB-81A5-38236598C9A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<sst xmlns="http://schemas.openxmlformats.org/spreadsheetml/2006/main" count="39" uniqueCount="39">
  <si>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</si>
  <si>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</si>
  <si>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</si>
  <si>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</si>
  <si>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</si>
  <si>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</si>
  <si>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</si>
  <si>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</si>
  <si>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</si>
  <si>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</si>
  <si>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</si>
  <si>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</si>
  <si>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</si>
  <si>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</si>
  <si>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</si>
  <si>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</si>
  <si>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</si>
  <si>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</si>
  <si>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</si>
  <si>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</si>
  <si>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</si>
  <si>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</si>
  <si>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</si>
  <si>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</si>
  <si>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</si>
  <si>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</si>
  <si>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</si>
  <si>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</si>
  <si>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NJ-512</t>
  </si>
  <si>
    <t xml:space="preserve">Salem County Inter Agency Council of Human Services </t>
  </si>
  <si>
    <t>FY 2019 Leased Apartments</t>
  </si>
  <si>
    <t>NJ0135L2F122012</t>
  </si>
  <si>
    <t>TH</t>
  </si>
  <si>
    <t/>
  </si>
  <si>
    <t>Newark</t>
  </si>
  <si>
    <t>Salem County CoC</t>
  </si>
  <si>
    <t>Salem County COC 512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</si>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</sst>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D58F-761E-44C3-ADE8-BF43398D89F9}">
  <sheetPr codeName="Sheet244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37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38</v>
      </c>
      <c r="B5" s="34">
        <f ca="1">SUM(OFFSET(V8,1,0,500,1))</f>
        <v>119736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78250</v>
      </c>
      <c r="G9" s="23">
        <v>0</v>
      </c>
      <c r="H9" s="23">
        <v>29486</v>
      </c>
      <c r="I9" s="23">
        <v>10000</v>
      </c>
      <c r="J9" s="23">
        <v>2000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19" si="0">SUM(M9:T9)</f>
        <v>0</v>
      </c>
      <c r="V9" s="28">
        <f t="shared" ref="V9:V19" si="1">SUM(F9:K9)</f>
        <v>119736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</sheetData>
  <autoFilter ref="A8:V8" xr:uid="{6705525B-1EC7-4491-9502-766EBB13BCE5}"/>
  <conditionalFormatting sqref="V9:V19">
    <cfRule type="cellIs" dxfId="3" priority="4" operator="lessThan">
      <formula>0</formula>
    </cfRule>
  </conditionalFormatting>
  <conditionalFormatting sqref="V9:V19">
    <cfRule type="expression" dxfId="2" priority="2">
      <formula>#REF!&lt;0</formula>
    </cfRule>
  </conditionalFormatting>
  <conditionalFormatting sqref="D9:D19">
    <cfRule type="expression" dxfId="1" priority="1">
      <formula>OR($D9&gt;2022,AND($D9&lt;2022,$D9&lt;&gt;""))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7314A79B-1F97-4A1A-A76B-DCCD2526D677}">
      <formula1>"N/A, FMR, Actual Rent"</formula1>
    </dataValidation>
    <dataValidation type="list" allowBlank="1" showInputMessage="1" showErrorMessage="1" sqref="E9:E19" xr:uid="{DC8020C3-5F20-4F73-BB9B-61F2120A99A6}">
      <formula1>"PH, TH, Joint TH &amp; PH-RRH, HMIS, SSO, TRA, PRA, SRA, S+C/SRO"</formula1>
    </dataValidation>
    <dataValidation allowBlank="1" showErrorMessage="1" sqref="A8:V8" xr:uid="{9166DA6C-BB14-4F1D-900E-5685CF15B2E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2021-03-06T21:41:54Z</dcterms:created>
  <dcterms:modified xsi:type="dcterms:W3CDTF">2021-05-20T14:01:04Z</dcterms:modified>
</cp:coreProperties>
</file>