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91F8CCA0-C897-4354-B3AA-4E0C31BF5A3C}" xr6:coauthVersionLast="46" xr6:coauthVersionMax="46" xr10:uidLastSave="{00000000-0000-0000-0000-000000000000}"/>
  <bookViews>
    <workbookView xWindow="-108" yWindow="-108" windowWidth="27288" windowHeight="17664" xr2:uid="{BEA8617F-BD98-4453-9838-48787DF52FE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<sst xmlns="http://schemas.openxmlformats.org/spreadsheetml/2006/main" count="49" uniqueCount="46">
  <si>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</si>
  <si>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</si>
  <si>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</si>
  <si>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</si>
  <si>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</si>
  <si>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</si>
  <si>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</si>
  <si>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</si>
  <si>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</si>
  <si>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</si>
  <si>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</si>
  <si>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</si>
  <si>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</si>
  <si>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</si>
  <si>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</si>
  <si>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</si>
  <si>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</si>
  <si>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</si>
  <si>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</si>
  <si>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</si>
  <si>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</si>
  <si>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</si>
  <si>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</si>
  <si>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</si>
  <si>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</si>
  <si>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</si>
  <si>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</si>
  <si>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</si>
  <si>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NJ-502</t>
  </si>
  <si>
    <t>Transitional Housing Services, Inc.</t>
  </si>
  <si>
    <t>2019 Alden Ave./Federal St. Permanent Supportive Housing</t>
  </si>
  <si>
    <t>NJ0023L2F022010</t>
  </si>
  <si>
    <t>PH</t>
  </si>
  <si>
    <t/>
  </si>
  <si>
    <t>Newark</t>
  </si>
  <si>
    <t>Burlington County CoC</t>
  </si>
  <si>
    <t>Burlington County Office of Human Services</t>
  </si>
  <si>
    <t>NJ DEPARTMENT OF COMMUNITY AFFAIRS</t>
  </si>
  <si>
    <t>3AC CoC Renewal 2019</t>
  </si>
  <si>
    <t>NJ0026L2F022013</t>
  </si>
  <si>
    <t>Legacy Treatment Services</t>
  </si>
  <si>
    <t>Permanent SH for Persons with SMI</t>
  </si>
  <si>
    <t>NJ0027L2F022013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</si>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</sst>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2318-842B-4B08-A81E-0F02862611E1}">
  <sheetPr codeName="Sheet235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44</v>
      </c>
      <c r="B5" s="34">
        <f ca="1">SUM(OFFSET(V8,1,0,500,1))</f>
        <v>525129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79721</v>
      </c>
      <c r="G9" s="23">
        <v>0</v>
      </c>
      <c r="H9" s="23">
        <v>0</v>
      </c>
      <c r="I9" s="23">
        <v>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1" si="0">SUM(M9:T9)</f>
        <v>0</v>
      </c>
      <c r="V9" s="28">
        <f t="shared" ref="V9:V21" si="1">SUM(F9:K9)</f>
        <v>79721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80928</v>
      </c>
      <c r="H10" s="23">
        <v>0</v>
      </c>
      <c r="I10" s="23">
        <v>0</v>
      </c>
      <c r="J10" s="23">
        <v>0</v>
      </c>
      <c r="K10" s="24">
        <v>2587</v>
      </c>
      <c r="L10" s="25" t="s">
        <v>45</v>
      </c>
      <c r="M10" s="26">
        <v>2</v>
      </c>
      <c r="N10" s="26">
        <v>0</v>
      </c>
      <c r="O10" s="26">
        <v>4</v>
      </c>
      <c r="P10" s="26">
        <v>1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7</v>
      </c>
      <c r="V10" s="28">
        <f t="shared" si="1"/>
        <v>83515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358823</v>
      </c>
      <c r="G11" s="23">
        <v>0</v>
      </c>
      <c r="H11" s="23">
        <v>0</v>
      </c>
      <c r="I11" s="23">
        <v>0</v>
      </c>
      <c r="J11" s="23">
        <v>0</v>
      </c>
      <c r="K11" s="24">
        <v>3070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361893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77F0D4DC-8AB6-4A6F-8CFB-AB732C3FD4B2}"/>
  <conditionalFormatting sqref="V9:V21">
    <cfRule type="cellIs" dxfId="3" priority="4" operator="lessThan">
      <formula>0</formula>
    </cfRule>
  </conditionalFormatting>
  <conditionalFormatting sqref="V9:V21">
    <cfRule type="expression" dxfId="2" priority="2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F823F6E6-3496-4B89-BF87-03D5421AB50E}">
      <formula1>"N/A, FMR, Actual Rent"</formula1>
    </dataValidation>
    <dataValidation type="list" allowBlank="1" showInputMessage="1" showErrorMessage="1" sqref="E9:E21" xr:uid="{4010A546-046E-431F-A347-1871B773FDF1}">
      <formula1>"PH, TH, Joint TH &amp; PH-RRH, HMIS, SSO, TRA, PRA, SRA, S+C/SRO"</formula1>
    </dataValidation>
    <dataValidation allowBlank="1" showErrorMessage="1" sqref="A8:V8" xr:uid="{287BC429-08D5-4ADA-9493-662D147EE9D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2021-03-06T21:41:58Z</dcterms:created>
  <dcterms:modified xsi:type="dcterms:W3CDTF">2021-05-20T14:01:02Z</dcterms:modified>
</cp:coreProperties>
</file>