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F4EBD088-50FD-453B-B7BB-75694E7478B3}" xr6:coauthVersionLast="46" xr6:coauthVersionMax="46" xr10:uidLastSave="{00000000-0000-0000-0000-000000000000}"/>
  <bookViews>
    <workbookView xWindow="-108" yWindow="-108" windowWidth="27288" windowHeight="17664" xr2:uid="{2D8930B2-0B39-449C-B583-425F0B98A6D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<sst xmlns="http://schemas.openxmlformats.org/spreadsheetml/2006/main" count="84" uniqueCount="66">
  <si>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</si>
  <si>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</si>
  <si>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</si>
  <si>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</si>
  <si>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</si>
  <si>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</si>
  <si>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</si>
  <si>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</si>
  <si>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</si>
  <si>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</si>
  <si>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</si>
  <si>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</si>
  <si>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</si>
  <si>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</si>
  <si>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</si>
  <si>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</si>
  <si>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</si>
  <si>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</si>
  <si>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</si>
  <si>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</si>
  <si>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</si>
  <si>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</si>
  <si>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</si>
  <si>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</si>
  <si>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</si>
  <si>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</si>
  <si>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</si>
  <si>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</si>
  <si>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NJ-500</t>
  </si>
  <si>
    <t>New Jersey Housing and Mortgage Finance Agency</t>
  </si>
  <si>
    <t>Atlantic County HMIS FY2019</t>
  </si>
  <si>
    <t>NJ0001L2F002012</t>
  </si>
  <si>
    <t/>
  </si>
  <si>
    <t>Newark</t>
  </si>
  <si>
    <t>Atlantic City &amp; County CoC</t>
  </si>
  <si>
    <t>Atlantic County</t>
  </si>
  <si>
    <t>NJ DEPARTMENT OF COMMUNITY AFFAIRS</t>
  </si>
  <si>
    <t>3AA CoC Renewal 2019</t>
  </si>
  <si>
    <t>NJ0002L2F002013</t>
  </si>
  <si>
    <t>PH</t>
  </si>
  <si>
    <t>Career Opportunity Development</t>
  </si>
  <si>
    <t>Permanent Supportive Housing Renewal FY2019</t>
  </si>
  <si>
    <t>NJ0003L2F002013</t>
  </si>
  <si>
    <t>Collaborative Support Programs of New Jersey</t>
  </si>
  <si>
    <t>Atlantic CTY Jewish Family Services (CSPNJ)</t>
  </si>
  <si>
    <t>NJ0212L2F002006</t>
  </si>
  <si>
    <t>Covenant House New Jersey, Inc</t>
  </si>
  <si>
    <t>RAP Consolidated</t>
  </si>
  <si>
    <t>NJ0275L2F002008</t>
  </si>
  <si>
    <t>Jewish Family Service of Atlantic County</t>
  </si>
  <si>
    <t>Coordinated Entry &amp; Assessment Renewal</t>
  </si>
  <si>
    <t>NJ0496L2F002004</t>
  </si>
  <si>
    <t>SSO</t>
  </si>
  <si>
    <t>Atlantic City Youth Housing Project</t>
  </si>
  <si>
    <t>NJ0497L2F002004</t>
  </si>
  <si>
    <t>JFS Housing First A</t>
  </si>
  <si>
    <t>NJ0542L2F002003</t>
  </si>
  <si>
    <t>Catholic Charities Diocese of Camden, Inc.</t>
  </si>
  <si>
    <t>CCDC Atlantic County Chronically Homeless</t>
  </si>
  <si>
    <t>NJ0596L2F002001</t>
  </si>
  <si>
    <t>Coordinated Entry &amp; Assessment Expansion (DV)</t>
  </si>
  <si>
    <t>NJ0598D2F002001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</si>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</sst>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25EE-2DD6-4FF9-8B87-5FCFAF045822}">
  <sheetPr codeName="Sheet233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607589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17000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8" si="0">SUM(M9:T9)</f>
        <v>0</v>
      </c>
      <c r="V9" s="28">
        <f t="shared" ref="V9:V28" si="1">SUM(F9:K9)</f>
        <v>17000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92820</v>
      </c>
      <c r="H10" s="23">
        <v>0</v>
      </c>
      <c r="I10" s="23">
        <v>0</v>
      </c>
      <c r="J10" s="23">
        <v>0</v>
      </c>
      <c r="K10" s="24">
        <v>4980</v>
      </c>
      <c r="L10" s="25" t="s">
        <v>65</v>
      </c>
      <c r="M10" s="26">
        <v>0</v>
      </c>
      <c r="N10" s="26">
        <v>0</v>
      </c>
      <c r="O10" s="26">
        <v>13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13</v>
      </c>
      <c r="V10" s="28">
        <f t="shared" si="1"/>
        <v>97800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0</v>
      </c>
      <c r="H11" s="23">
        <v>11640</v>
      </c>
      <c r="I11" s="23">
        <v>31953</v>
      </c>
      <c r="J11" s="23">
        <v>0</v>
      </c>
      <c r="K11" s="24">
        <v>2449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46042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39</v>
      </c>
      <c r="F12" s="22">
        <v>0</v>
      </c>
      <c r="G12" s="23">
        <v>63120</v>
      </c>
      <c r="H12" s="23">
        <v>0</v>
      </c>
      <c r="I12" s="23">
        <v>0</v>
      </c>
      <c r="J12" s="23">
        <v>0</v>
      </c>
      <c r="K12" s="24">
        <v>2217</v>
      </c>
      <c r="L12" s="25" t="s">
        <v>65</v>
      </c>
      <c r="M12" s="26">
        <v>0</v>
      </c>
      <c r="N12" s="26">
        <v>0</v>
      </c>
      <c r="O12" s="26">
        <v>5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65337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39</v>
      </c>
      <c r="F13" s="22">
        <v>0</v>
      </c>
      <c r="G13" s="23">
        <v>90624</v>
      </c>
      <c r="H13" s="23">
        <v>0</v>
      </c>
      <c r="I13" s="23">
        <v>0</v>
      </c>
      <c r="J13" s="23">
        <v>0</v>
      </c>
      <c r="K13" s="24">
        <v>2619</v>
      </c>
      <c r="L13" s="25" t="s">
        <v>65</v>
      </c>
      <c r="M13" s="26">
        <v>0</v>
      </c>
      <c r="N13" s="26">
        <v>0</v>
      </c>
      <c r="O13" s="26">
        <v>8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8</v>
      </c>
      <c r="V13" s="28">
        <f t="shared" si="1"/>
        <v>93243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52</v>
      </c>
      <c r="F14" s="22">
        <v>0</v>
      </c>
      <c r="G14" s="23">
        <v>0</v>
      </c>
      <c r="H14" s="23">
        <v>86792</v>
      </c>
      <c r="I14" s="23">
        <v>0</v>
      </c>
      <c r="J14" s="23">
        <v>0</v>
      </c>
      <c r="K14" s="24">
        <v>6264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93056</v>
      </c>
    </row>
    <row r="15" spans="1:22" x14ac:dyDescent="0.3">
      <c r="A15" s="19" t="s">
        <v>46</v>
      </c>
      <c r="B15" s="19" t="s">
        <v>53</v>
      </c>
      <c r="C15" s="20" t="s">
        <v>54</v>
      </c>
      <c r="D15" s="20">
        <v>2022</v>
      </c>
      <c r="E15" s="21" t="s">
        <v>39</v>
      </c>
      <c r="F15" s="22">
        <v>0</v>
      </c>
      <c r="G15" s="23">
        <v>26592</v>
      </c>
      <c r="H15" s="23">
        <v>0</v>
      </c>
      <c r="I15" s="23">
        <v>0</v>
      </c>
      <c r="J15" s="23">
        <v>0</v>
      </c>
      <c r="K15" s="24">
        <v>1512</v>
      </c>
      <c r="L15" s="25" t="s">
        <v>64</v>
      </c>
      <c r="M15" s="26">
        <v>0</v>
      </c>
      <c r="N15" s="26">
        <v>0</v>
      </c>
      <c r="O15" s="26">
        <v>2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</v>
      </c>
      <c r="V15" s="28">
        <f t="shared" si="1"/>
        <v>28104</v>
      </c>
    </row>
    <row r="16" spans="1:22" x14ac:dyDescent="0.3">
      <c r="A16" s="19" t="s">
        <v>49</v>
      </c>
      <c r="B16" s="19" t="s">
        <v>55</v>
      </c>
      <c r="C16" s="20" t="s">
        <v>56</v>
      </c>
      <c r="D16" s="20">
        <v>2022</v>
      </c>
      <c r="E16" s="21" t="s">
        <v>39</v>
      </c>
      <c r="F16" s="22">
        <v>0</v>
      </c>
      <c r="G16" s="23">
        <v>60216</v>
      </c>
      <c r="H16" s="23">
        <v>1837</v>
      </c>
      <c r="I16" s="23">
        <v>0</v>
      </c>
      <c r="J16" s="23">
        <v>0</v>
      </c>
      <c r="K16" s="24">
        <v>0</v>
      </c>
      <c r="L16" s="25" t="s">
        <v>64</v>
      </c>
      <c r="M16" s="26">
        <v>0</v>
      </c>
      <c r="N16" s="26">
        <v>0</v>
      </c>
      <c r="O16" s="26">
        <v>2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62053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39</v>
      </c>
      <c r="F17" s="22">
        <v>0</v>
      </c>
      <c r="G17" s="23">
        <v>66480</v>
      </c>
      <c r="H17" s="23">
        <v>750</v>
      </c>
      <c r="I17" s="23">
        <v>0</v>
      </c>
      <c r="J17" s="23">
        <v>0</v>
      </c>
      <c r="K17" s="24">
        <v>4265</v>
      </c>
      <c r="L17" s="25" t="s">
        <v>64</v>
      </c>
      <c r="M17" s="26">
        <v>0</v>
      </c>
      <c r="N17" s="26">
        <v>0</v>
      </c>
      <c r="O17" s="26">
        <v>5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71495</v>
      </c>
    </row>
    <row r="18" spans="1:22" x14ac:dyDescent="0.3">
      <c r="A18" s="19" t="s">
        <v>49</v>
      </c>
      <c r="B18" s="19" t="s">
        <v>60</v>
      </c>
      <c r="C18" s="20" t="s">
        <v>61</v>
      </c>
      <c r="D18" s="20">
        <v>2022</v>
      </c>
      <c r="E18" s="21" t="s">
        <v>52</v>
      </c>
      <c r="F18" s="22">
        <v>0</v>
      </c>
      <c r="G18" s="23">
        <v>0</v>
      </c>
      <c r="H18" s="23">
        <v>31117</v>
      </c>
      <c r="I18" s="23">
        <v>0</v>
      </c>
      <c r="J18" s="23">
        <v>0</v>
      </c>
      <c r="K18" s="24">
        <v>2342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33459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08D82BC1-4517-43CF-A1EA-CDEEA4F0BB11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48F8CA04-929D-4686-BA3C-ECF7E52227E4}">
      <formula1>"N/A, FMR, Actual Rent"</formula1>
    </dataValidation>
    <dataValidation type="list" allowBlank="1" showInputMessage="1" showErrorMessage="1" sqref="E9:E28" xr:uid="{FF1B6D61-AD46-489F-81D0-93039111CC03}">
      <formula1>"PH, TH, Joint TH &amp; PH-RRH, HMIS, SSO, TRA, PRA, SRA, S+C/SRO"</formula1>
    </dataValidation>
    <dataValidation allowBlank="1" showErrorMessage="1" sqref="A8:V8" xr:uid="{654C4F64-FDFB-4ACD-85C9-2A407FCA995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2021-03-06T21:41:59Z</dcterms:created>
  <dcterms:modified xsi:type="dcterms:W3CDTF">2021-05-20T14:01:01Z</dcterms:modified>
</cp:coreProperties>
</file>