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MI-500\"/>
    </mc:Choice>
  </mc:AlternateContent>
  <xr:revisionPtr revIDLastSave="0" documentId="13_ncr:1_{3F73C034-0035-43DB-9A80-D42968ECA7D3}" xr6:coauthVersionLast="46" xr6:coauthVersionMax="46" xr10:uidLastSave="{00000000-0000-0000-0000-000000000000}"/>
  <bookViews>
    <workbookView xWindow="-108" yWindow="-108" windowWidth="27288" windowHeight="17664" xr2:uid="{D8B990AA-CF21-4A18-B5BC-A9E2799F8DAA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1" i="1" l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<sst xmlns="http://schemas.openxmlformats.org/spreadsheetml/2006/main" count="49" uniqueCount="45">
  <si>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</si>
  <si>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</si>
  <si>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</si>
  <si>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</si>
  <si>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</si>
  <si>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</si>
  <si>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</si>
  <si>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</si>
  <si>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</si>
  <si>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</si>
  <si>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</si>
  <si>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</si>
  <si>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</si>
  <si>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</si>
  <si>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</si>
  <si>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</si>
  <si>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</si>
  <si>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</si>
  <si>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</si>
  <si>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</si>
  <si>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</si>
  <si>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</si>
  <si>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</si>
  <si>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</si>
  <si>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</si>
  <si>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</si>
  <si>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</si>
  <si>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</si>
  <si>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MI-515</t>
  </si>
  <si>
    <t>Monroe County Opportunity Program</t>
  </si>
  <si>
    <t>MCOP Supportive Housing Program FY19</t>
  </si>
  <si>
    <t>MI0248L5F152012</t>
  </si>
  <si>
    <t>PH</t>
  </si>
  <si>
    <t/>
  </si>
  <si>
    <t>Detroit</t>
  </si>
  <si>
    <t>Monroe City &amp; County CoC</t>
  </si>
  <si>
    <t>Women Empowering Women, Inc.</t>
  </si>
  <si>
    <t>Paula's House FY19</t>
  </si>
  <si>
    <t>MI0249L5F152012</t>
  </si>
  <si>
    <t>TH</t>
  </si>
  <si>
    <t>MI-515 CoC Planning FY19</t>
  </si>
  <si>
    <t>MI0671L5F152001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</si>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</sst>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3A483-8754-49DB-B4FE-B54FB0DB10BF}">
  <sheetPr codeName="Sheet186">
    <pageSetUpPr fitToPage="1"/>
  </sheetPr>
  <dimension ref="A1:V21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42</v>
      </c>
      <c r="B4" s="30" t="s">
        <v>29</v>
      </c>
      <c r="C4" s="31"/>
      <c r="D4" s="31"/>
      <c r="E4" s="31"/>
      <c r="F4" s="31"/>
      <c r="G4" s="32"/>
    </row>
    <row r="5" spans="1:22" ht="14.4" customHeight="1" x14ac:dyDescent="0.3">
      <c r="A5" s="33" t="s">
        <v>43</v>
      </c>
      <c r="B5" s="34">
        <f ca="1">SUM(OFFSET(V8,1,0,500,1))</f>
        <v>141830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78026</v>
      </c>
      <c r="G9" s="23">
        <v>0</v>
      </c>
      <c r="H9" s="23">
        <v>23351</v>
      </c>
      <c r="I9" s="23">
        <v>0</v>
      </c>
      <c r="J9" s="23">
        <v>5000</v>
      </c>
      <c r="K9" s="24">
        <v>6274</v>
      </c>
      <c r="L9" s="25" t="s">
        <v>44</v>
      </c>
      <c r="M9" s="26">
        <v>0</v>
      </c>
      <c r="N9" s="26">
        <v>0</v>
      </c>
      <c r="O9" s="26">
        <v>7</v>
      </c>
      <c r="P9" s="26">
        <v>3</v>
      </c>
      <c r="Q9" s="26">
        <v>0</v>
      </c>
      <c r="R9" s="26">
        <v>0</v>
      </c>
      <c r="S9" s="26">
        <v>0</v>
      </c>
      <c r="T9" s="26">
        <v>0</v>
      </c>
      <c r="U9" s="27">
        <f t="shared" ref="U9:U21" si="0">SUM(M9:T9)</f>
        <v>10</v>
      </c>
      <c r="V9" s="28">
        <f t="shared" ref="V9:V21" si="1">SUM(F9:K9)</f>
        <v>112651</v>
      </c>
    </row>
    <row r="10" spans="1:22" x14ac:dyDescent="0.3">
      <c r="A10" s="19" t="s">
        <v>36</v>
      </c>
      <c r="B10" s="19" t="s">
        <v>37</v>
      </c>
      <c r="C10" s="20" t="s">
        <v>38</v>
      </c>
      <c r="D10" s="20">
        <v>2022</v>
      </c>
      <c r="E10" s="21" t="s">
        <v>39</v>
      </c>
      <c r="F10" s="22">
        <v>0</v>
      </c>
      <c r="G10" s="23">
        <v>0</v>
      </c>
      <c r="H10" s="23">
        <v>0</v>
      </c>
      <c r="I10" s="23">
        <v>18179</v>
      </c>
      <c r="J10" s="23">
        <v>0</v>
      </c>
      <c r="K10" s="24">
        <v>0</v>
      </c>
      <c r="L10" s="25" t="s">
        <v>33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18179</v>
      </c>
    </row>
    <row r="11" spans="1:22" x14ac:dyDescent="0.3">
      <c r="A11" s="19" t="s">
        <v>29</v>
      </c>
      <c r="B11" s="19" t="s">
        <v>40</v>
      </c>
      <c r="C11" s="20" t="s">
        <v>41</v>
      </c>
      <c r="D11" s="20">
        <v>2022</v>
      </c>
      <c r="E11" s="21" t="s">
        <v>15</v>
      </c>
      <c r="F11" s="22">
        <v>0</v>
      </c>
      <c r="G11" s="23">
        <v>0</v>
      </c>
      <c r="H11" s="23">
        <v>0</v>
      </c>
      <c r="I11" s="23">
        <v>0</v>
      </c>
      <c r="J11" s="23">
        <v>10000</v>
      </c>
      <c r="K11" s="24">
        <v>1000</v>
      </c>
      <c r="L11" s="25" t="s">
        <v>33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11000</v>
      </c>
    </row>
    <row r="12" spans="1:22" x14ac:dyDescent="0.3">
      <c r="A12" s="19"/>
      <c r="B12" s="19"/>
      <c r="C12" s="20"/>
      <c r="D12" s="20"/>
      <c r="E12" s="21"/>
      <c r="F12" s="22"/>
      <c r="G12" s="23"/>
      <c r="H12" s="23"/>
      <c r="I12" s="23"/>
      <c r="J12" s="23"/>
      <c r="K12" s="24"/>
      <c r="L12" s="25"/>
      <c r="M12" s="26"/>
      <c r="N12" s="26"/>
      <c r="O12" s="26"/>
      <c r="P12" s="26"/>
      <c r="Q12" s="26"/>
      <c r="R12" s="26"/>
      <c r="S12" s="26"/>
      <c r="T12" s="26"/>
      <c r="U12" s="27">
        <f t="shared" si="0"/>
        <v>0</v>
      </c>
      <c r="V12" s="28">
        <f t="shared" si="1"/>
        <v>0</v>
      </c>
    </row>
    <row r="13" spans="1:22" x14ac:dyDescent="0.3">
      <c r="A13" s="19"/>
      <c r="B13" s="19"/>
      <c r="C13" s="20"/>
      <c r="D13" s="20"/>
      <c r="E13" s="21"/>
      <c r="F13" s="22"/>
      <c r="G13" s="23"/>
      <c r="H13" s="23"/>
      <c r="I13" s="23"/>
      <c r="J13" s="23"/>
      <c r="K13" s="24"/>
      <c r="L13" s="25"/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0</v>
      </c>
    </row>
    <row r="14" spans="1:22" x14ac:dyDescent="0.3">
      <c r="A14" s="19"/>
      <c r="B14" s="19"/>
      <c r="C14" s="20"/>
      <c r="D14" s="20"/>
      <c r="E14" s="21"/>
      <c r="F14" s="22"/>
      <c r="G14" s="23"/>
      <c r="H14" s="23"/>
      <c r="I14" s="23"/>
      <c r="J14" s="23"/>
      <c r="K14" s="24"/>
      <c r="L14" s="25"/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0</v>
      </c>
    </row>
    <row r="15" spans="1:22" x14ac:dyDescent="0.3">
      <c r="A15" s="19"/>
      <c r="B15" s="19"/>
      <c r="C15" s="20"/>
      <c r="D15" s="20"/>
      <c r="E15" s="21"/>
      <c r="F15" s="22"/>
      <c r="G15" s="23"/>
      <c r="H15" s="23"/>
      <c r="I15" s="23"/>
      <c r="J15" s="23"/>
      <c r="K15" s="24"/>
      <c r="L15" s="25"/>
      <c r="M15" s="26"/>
      <c r="N15" s="26"/>
      <c r="O15" s="26"/>
      <c r="P15" s="26"/>
      <c r="Q15" s="26"/>
      <c r="R15" s="26"/>
      <c r="S15" s="26"/>
      <c r="T15" s="26"/>
      <c r="U15" s="27">
        <f t="shared" si="0"/>
        <v>0</v>
      </c>
      <c r="V15" s="28">
        <f t="shared" si="1"/>
        <v>0</v>
      </c>
    </row>
    <row r="16" spans="1:22" x14ac:dyDescent="0.3">
      <c r="A16" s="19"/>
      <c r="B16" s="19"/>
      <c r="C16" s="20"/>
      <c r="D16" s="20"/>
      <c r="E16" s="21"/>
      <c r="F16" s="22"/>
      <c r="G16" s="23"/>
      <c r="H16" s="23"/>
      <c r="I16" s="23"/>
      <c r="J16" s="23"/>
      <c r="K16" s="24"/>
      <c r="L16" s="25"/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0</v>
      </c>
    </row>
    <row r="17" spans="1:22" x14ac:dyDescent="0.3">
      <c r="A17" s="19"/>
      <c r="B17" s="19"/>
      <c r="C17" s="20"/>
      <c r="D17" s="20"/>
      <c r="E17" s="21"/>
      <c r="F17" s="22"/>
      <c r="G17" s="23"/>
      <c r="H17" s="23"/>
      <c r="I17" s="23"/>
      <c r="J17" s="23"/>
      <c r="K17" s="24"/>
      <c r="L17" s="25"/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0</v>
      </c>
    </row>
    <row r="18" spans="1:22" x14ac:dyDescent="0.3">
      <c r="A18" s="19"/>
      <c r="B18" s="19"/>
      <c r="C18" s="20"/>
      <c r="D18" s="20"/>
      <c r="E18" s="21"/>
      <c r="F18" s="22"/>
      <c r="G18" s="23"/>
      <c r="H18" s="23"/>
      <c r="I18" s="23"/>
      <c r="J18" s="23"/>
      <c r="K18" s="24"/>
      <c r="L18" s="25"/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0</v>
      </c>
    </row>
    <row r="19" spans="1:22" x14ac:dyDescent="0.3">
      <c r="A19" s="19"/>
      <c r="B19" s="19"/>
      <c r="C19" s="20"/>
      <c r="D19" s="20"/>
      <c r="E19" s="21"/>
      <c r="F19" s="22"/>
      <c r="G19" s="23"/>
      <c r="H19" s="23"/>
      <c r="I19" s="23"/>
      <c r="J19" s="23"/>
      <c r="K19" s="24"/>
      <c r="L19" s="25"/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0</v>
      </c>
    </row>
    <row r="20" spans="1:22" x14ac:dyDescent="0.3">
      <c r="A20" s="19"/>
      <c r="B20" s="19"/>
      <c r="C20" s="20"/>
      <c r="D20" s="20"/>
      <c r="E20" s="21"/>
      <c r="F20" s="22"/>
      <c r="G20" s="23"/>
      <c r="H20" s="23"/>
      <c r="I20" s="23"/>
      <c r="J20" s="23"/>
      <c r="K20" s="24"/>
      <c r="L20" s="25"/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0</v>
      </c>
    </row>
    <row r="21" spans="1:22" x14ac:dyDescent="0.3">
      <c r="A21" s="19"/>
      <c r="B21" s="19"/>
      <c r="C21" s="20"/>
      <c r="D21" s="20"/>
      <c r="E21" s="21"/>
      <c r="F21" s="22"/>
      <c r="G21" s="23"/>
      <c r="H21" s="23"/>
      <c r="I21" s="23"/>
      <c r="J21" s="23"/>
      <c r="K21" s="24"/>
      <c r="L21" s="25"/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0</v>
      </c>
    </row>
  </sheetData>
  <autoFilter ref="A8:V8" xr:uid="{B8CB2EE7-3908-4303-91E0-149DE2BCD1B8}"/>
  <conditionalFormatting sqref="V9:V21">
    <cfRule type="cellIs" dxfId="3" priority="4" operator="lessThan">
      <formula>0</formula>
    </cfRule>
  </conditionalFormatting>
  <conditionalFormatting sqref="V9:V21">
    <cfRule type="expression" dxfId="2" priority="2">
      <formula>#REF!&lt;0</formula>
    </cfRule>
  </conditionalFormatting>
  <conditionalFormatting sqref="D9:D21">
    <cfRule type="expression" dxfId="1" priority="1">
      <formula>OR($D9&gt;2022,AND($D9&lt;2022,$D9&lt;&gt;""))</formula>
    </cfRule>
  </conditionalFormatting>
  <conditionalFormatting sqref="C9:C21">
    <cfRule type="expression" dxfId="0" priority="5">
      <formula>(#REF!&gt;1)</formula>
    </cfRule>
  </conditionalFormatting>
  <dataValidations count="3">
    <dataValidation type="list" allowBlank="1" showInputMessage="1" showErrorMessage="1" sqref="L9:L21" xr:uid="{9E90BC08-9815-404E-ADF2-6D44D3CDC47A}">
      <formula1>"N/A, FMR, Actual Rent"</formula1>
    </dataValidation>
    <dataValidation type="list" allowBlank="1" showInputMessage="1" showErrorMessage="1" sqref="E9:E21" xr:uid="{6676A59A-0930-434F-9F50-F84A9AD51A6D}">
      <formula1>"PH, TH, Joint TH &amp; PH-RRH, HMIS, SSO, TRA, PRA, SRA, S+C/SRO"</formula1>
    </dataValidation>
    <dataValidation allowBlank="1" showErrorMessage="1" sqref="A8:V8" xr:uid="{AF17A5C1-A9A5-422D-A588-33AA62A93D3B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2021-03-06T21:42:22Z</dcterms:created>
  <dcterms:modified xsi:type="dcterms:W3CDTF">2021-05-20T14:00:50Z</dcterms:modified>
</cp:coreProperties>
</file>