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D-500\"/>
    </mc:Choice>
  </mc:AlternateContent>
  <xr:revisionPtr revIDLastSave="0" documentId="13_ncr:1_{DAB97803-E45A-4727-AA37-B3579810E079}" xr6:coauthVersionLast="46" xr6:coauthVersionMax="46" xr10:uidLastSave="{00000000-0000-0000-0000-000000000000}"/>
  <bookViews>
    <workbookView xWindow="-108" yWindow="-108" windowWidth="27288" windowHeight="17664" xr2:uid="{077C7209-EEDF-4DA6-9C81-89FB74C6B3D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<sst xmlns="http://schemas.openxmlformats.org/spreadsheetml/2006/main" count="54" uniqueCount="48">
  <si>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</si>
  <si>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</si>
  <si>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</si>
  <si>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</si>
  <si>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</si>
  <si>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</si>
  <si>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</si>
  <si>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</si>
  <si>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</si>
  <si>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</si>
  <si>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</si>
  <si>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</si>
  <si>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</si>
  <si>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</si>
  <si>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</si>
  <si>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</si>
  <si>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</si>
  <si>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</si>
  <si>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</si>
  <si>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</si>
  <si>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</si>
  <si>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</si>
  <si>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</si>
  <si>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</si>
  <si>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</si>
  <si>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</si>
  <si>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</si>
  <si>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</si>
  <si>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MD-506</t>
  </si>
  <si>
    <t>Maryland Department of Health</t>
  </si>
  <si>
    <t>BHA PSH (S+C) Carroll County FY 2019</t>
  </si>
  <si>
    <t>MD0133L3B062013</t>
  </si>
  <si>
    <t>PH</t>
  </si>
  <si>
    <t/>
  </si>
  <si>
    <t>Baltimore</t>
  </si>
  <si>
    <t>Carroll County CoC</t>
  </si>
  <si>
    <t>Carroll County, Commissioners of</t>
  </si>
  <si>
    <t>Human Services Programs of Carroll County, Inc.</t>
  </si>
  <si>
    <t>PHPWD I FFY19 Consolidated</t>
  </si>
  <si>
    <t>MD0135L3B062013</t>
  </si>
  <si>
    <t>SSO Coordinated Intake FFY 19</t>
  </si>
  <si>
    <t>MD0139L3B062012</t>
  </si>
  <si>
    <t>SSO</t>
  </si>
  <si>
    <t>SH to PH FY2019</t>
  </si>
  <si>
    <t>MD0438L3B062001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</si>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</sst>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00AB-3B60-480C-BE35-9C3A97CE54EF}">
  <sheetPr codeName="Sheet164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46</v>
      </c>
      <c r="B5" s="34">
        <f ca="1">SUM(OFFSET(V8,1,0,500,1))</f>
        <v>410313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131784</v>
      </c>
      <c r="H9" s="23">
        <v>0</v>
      </c>
      <c r="I9" s="23">
        <v>0</v>
      </c>
      <c r="J9" s="23">
        <v>0</v>
      </c>
      <c r="K9" s="24">
        <v>1949</v>
      </c>
      <c r="L9" s="25" t="s">
        <v>47</v>
      </c>
      <c r="M9" s="26">
        <v>0</v>
      </c>
      <c r="N9" s="26">
        <v>0</v>
      </c>
      <c r="O9" s="26">
        <v>7</v>
      </c>
      <c r="P9" s="26">
        <v>1</v>
      </c>
      <c r="Q9" s="26">
        <v>1</v>
      </c>
      <c r="R9" s="26">
        <v>0</v>
      </c>
      <c r="S9" s="26">
        <v>0</v>
      </c>
      <c r="T9" s="26">
        <v>0</v>
      </c>
      <c r="U9" s="27">
        <f t="shared" ref="U9:U22" si="0">SUM(M9:T9)</f>
        <v>9</v>
      </c>
      <c r="V9" s="28">
        <f t="shared" ref="V9:V22" si="1">SUM(F9:K9)</f>
        <v>133733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152032</v>
      </c>
      <c r="G10" s="23">
        <v>0</v>
      </c>
      <c r="H10" s="23">
        <v>3780</v>
      </c>
      <c r="I10" s="23">
        <v>4865</v>
      </c>
      <c r="J10" s="23">
        <v>0</v>
      </c>
      <c r="K10" s="24">
        <v>6497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167174</v>
      </c>
    </row>
    <row r="11" spans="1:22" x14ac:dyDescent="0.3">
      <c r="A11" s="19" t="s">
        <v>37</v>
      </c>
      <c r="B11" s="19" t="s">
        <v>40</v>
      </c>
      <c r="C11" s="20" t="s">
        <v>41</v>
      </c>
      <c r="D11" s="20">
        <v>2022</v>
      </c>
      <c r="E11" s="21" t="s">
        <v>42</v>
      </c>
      <c r="F11" s="22">
        <v>0</v>
      </c>
      <c r="G11" s="23">
        <v>0</v>
      </c>
      <c r="H11" s="23">
        <v>29851</v>
      </c>
      <c r="I11" s="23">
        <v>0</v>
      </c>
      <c r="J11" s="23">
        <v>0</v>
      </c>
      <c r="K11" s="24">
        <v>2247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32098</v>
      </c>
    </row>
    <row r="12" spans="1:22" x14ac:dyDescent="0.3">
      <c r="A12" s="19" t="s">
        <v>37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77298</v>
      </c>
      <c r="G12" s="23">
        <v>0</v>
      </c>
      <c r="H12" s="23">
        <v>0</v>
      </c>
      <c r="I12" s="23">
        <v>0</v>
      </c>
      <c r="J12" s="23">
        <v>0</v>
      </c>
      <c r="K12" s="24">
        <v>10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77308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2E5E3BA3-0BB4-4AC2-8D32-40798B0D52D6}"/>
  <conditionalFormatting sqref="V9:V22">
    <cfRule type="cellIs" dxfId="3" priority="4" operator="lessThan">
      <formula>0</formula>
    </cfRule>
  </conditionalFormatting>
  <conditionalFormatting sqref="V9:V22">
    <cfRule type="expression" dxfId="2" priority="2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E9355E85-5CD1-4EBB-9FC8-864C6C62A6E4}">
      <formula1>"N/A, FMR, Actual Rent"</formula1>
    </dataValidation>
    <dataValidation type="list" allowBlank="1" showInputMessage="1" showErrorMessage="1" sqref="E9:E22" xr:uid="{AD56549A-DB8B-4ED3-A060-7BD2C6E1FD04}">
      <formula1>"PH, TH, Joint TH &amp; PH-RRH, HMIS, SSO, TRA, PRA, SRA, S+C/SRO"</formula1>
    </dataValidation>
    <dataValidation allowBlank="1" showErrorMessage="1" sqref="A8:V8" xr:uid="{7644D9F7-C82F-4BCB-9B1A-1DAD6BCE3DE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2021-03-06T21:42:33Z</dcterms:created>
  <dcterms:modified xsi:type="dcterms:W3CDTF">2021-05-20T14:00:44Z</dcterms:modified>
</cp:coreProperties>
</file>