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571BE6C9-450E-4636-899A-7D3D9E959622}" xr6:coauthVersionLast="46" xr6:coauthVersionMax="46" xr10:uidLastSave="{00000000-0000-0000-0000-000000000000}"/>
  <bookViews>
    <workbookView xWindow="-108" yWindow="-108" windowWidth="27288" windowHeight="17664" xr2:uid="{9B08FFF5-EBAF-4E14-BC49-077CBA6728A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<sst xmlns="http://schemas.openxmlformats.org/spreadsheetml/2006/main" count="69" uniqueCount="53">
  <si>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</si>
  <si>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</si>
  <si>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</si>
  <si>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</si>
  <si>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</si>
  <si>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</si>
  <si>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</si>
  <si>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</si>
  <si>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</si>
  <si>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</si>
  <si>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</si>
  <si>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</si>
  <si>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</si>
  <si>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</si>
  <si>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</si>
  <si>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</si>
  <si>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</si>
  <si>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</si>
  <si>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</si>
  <si>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</si>
  <si>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</si>
  <si>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</si>
  <si>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</si>
  <si>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</si>
  <si>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</si>
  <si>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</si>
  <si>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</si>
  <si>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</si>
  <si>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MA-515</t>
  </si>
  <si>
    <t>City of Fall River</t>
  </si>
  <si>
    <t>Next Step Home Program</t>
  </si>
  <si>
    <t>MA0236L1T152013</t>
  </si>
  <si>
    <t>PH</t>
  </si>
  <si>
    <t/>
  </si>
  <si>
    <t>Boston</t>
  </si>
  <si>
    <t>Fall River CoC</t>
  </si>
  <si>
    <t>Fall River CoC (MA-515)</t>
  </si>
  <si>
    <t>Stone Residence</t>
  </si>
  <si>
    <t>MA0238L1T152013</t>
  </si>
  <si>
    <t>Homeless Management Information System</t>
  </si>
  <si>
    <t>MA0323L1T152012</t>
  </si>
  <si>
    <t>Cornerstone</t>
  </si>
  <si>
    <t>MA0383L1T152008</t>
  </si>
  <si>
    <t>Francis House</t>
  </si>
  <si>
    <t>MA0417L1T152009</t>
  </si>
  <si>
    <t>The CALL - Fall River</t>
  </si>
  <si>
    <t>MA0526L1T152005</t>
  </si>
  <si>
    <t>SSO</t>
  </si>
  <si>
    <t>Home First Consolidated</t>
  </si>
  <si>
    <t>MA0578L1T152004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</si>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</sst>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B115-989B-4613-ADF7-77337EB180DC}">
  <sheetPr codeName="Sheet15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1941319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386424</v>
      </c>
      <c r="H9" s="23">
        <v>97416</v>
      </c>
      <c r="I9" s="23">
        <v>0</v>
      </c>
      <c r="J9" s="23">
        <v>0</v>
      </c>
      <c r="K9" s="24">
        <v>27826</v>
      </c>
      <c r="L9" s="25" t="s">
        <v>52</v>
      </c>
      <c r="M9" s="26">
        <v>0</v>
      </c>
      <c r="N9" s="26">
        <v>0</v>
      </c>
      <c r="O9" s="26">
        <v>26</v>
      </c>
      <c r="P9" s="26">
        <v>10</v>
      </c>
      <c r="Q9" s="26">
        <v>4</v>
      </c>
      <c r="R9" s="26">
        <v>0</v>
      </c>
      <c r="S9" s="26">
        <v>0</v>
      </c>
      <c r="T9" s="26">
        <v>0</v>
      </c>
      <c r="U9" s="27">
        <f t="shared" ref="U9:U25" si="0">SUM(M9:T9)</f>
        <v>40</v>
      </c>
      <c r="V9" s="28">
        <f t="shared" ref="V9:V25" si="1">SUM(F9:K9)</f>
        <v>511666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142044</v>
      </c>
      <c r="G10" s="23">
        <v>0</v>
      </c>
      <c r="H10" s="23">
        <v>34309</v>
      </c>
      <c r="I10" s="23">
        <v>245073</v>
      </c>
      <c r="J10" s="23">
        <v>0</v>
      </c>
      <c r="K10" s="24">
        <v>22855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444281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30526</v>
      </c>
      <c r="K11" s="24">
        <v>2136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32662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362852</v>
      </c>
      <c r="G12" s="23">
        <v>0</v>
      </c>
      <c r="H12" s="23">
        <v>74427</v>
      </c>
      <c r="I12" s="23">
        <v>64937</v>
      </c>
      <c r="J12" s="23">
        <v>0</v>
      </c>
      <c r="K12" s="24">
        <v>38249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540465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48110</v>
      </c>
      <c r="G13" s="23">
        <v>0</v>
      </c>
      <c r="H13" s="23">
        <v>30754</v>
      </c>
      <c r="I13" s="23">
        <v>20656</v>
      </c>
      <c r="J13" s="23">
        <v>0</v>
      </c>
      <c r="K13" s="24">
        <v>8677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108197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47</v>
      </c>
      <c r="F14" s="22">
        <v>0</v>
      </c>
      <c r="G14" s="23">
        <v>0</v>
      </c>
      <c r="H14" s="23">
        <v>94423</v>
      </c>
      <c r="I14" s="23">
        <v>0</v>
      </c>
      <c r="J14" s="23">
        <v>0</v>
      </c>
      <c r="K14" s="24">
        <v>5665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100088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19835</v>
      </c>
      <c r="G15" s="23">
        <v>0</v>
      </c>
      <c r="H15" s="23">
        <v>14181</v>
      </c>
      <c r="I15" s="23">
        <v>161422</v>
      </c>
      <c r="J15" s="23">
        <v>0</v>
      </c>
      <c r="K15" s="24">
        <v>8522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203960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83AFBE7B-0064-4354-9C0B-870CBDB8D4A0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8C1A493B-3593-4C26-BDA4-59AB44B70670}">
      <formula1>"N/A, FMR, Actual Rent"</formula1>
    </dataValidation>
    <dataValidation type="list" allowBlank="1" showInputMessage="1" showErrorMessage="1" sqref="E9:E25" xr:uid="{4FFBE1D8-0DA7-4ED1-BC86-00EFBC7A9A23}">
      <formula1>"PH, TH, Joint TH &amp; PH-RRH, HMIS, SSO, TRA, PRA, SRA, S+C/SRO"</formula1>
    </dataValidation>
    <dataValidation allowBlank="1" showErrorMessage="1" sqref="A8:V8" xr:uid="{032EA695-8453-41CB-A0A2-2FB99034725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2021-03-06T21:42:37Z</dcterms:created>
  <dcterms:modified xsi:type="dcterms:W3CDTF">2021-05-20T14:00:42Z</dcterms:modified>
</cp:coreProperties>
</file>