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A-500\"/>
    </mc:Choice>
  </mc:AlternateContent>
  <xr:revisionPtr revIDLastSave="0" documentId="13_ncr:1_{EE9C7DC7-9E79-46E4-B5FF-5C2934B9B369}" xr6:coauthVersionLast="46" xr6:coauthVersionMax="46" xr10:uidLastSave="{00000000-0000-0000-0000-000000000000}"/>
  <bookViews>
    <workbookView xWindow="-108" yWindow="-108" windowWidth="27288" windowHeight="17664" xr2:uid="{B13110A1-73DB-4685-9F54-C08E5468F59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B5" i="1" s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<sst xmlns="http://schemas.openxmlformats.org/spreadsheetml/2006/main" count="74" uniqueCount="54">
  <si>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</si>
  <si>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</si>
  <si>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</si>
  <si>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</si>
  <si>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</si>
  <si>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</si>
  <si>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</si>
  <si>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</si>
  <si>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</si>
  <si>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</si>
  <si>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</si>
  <si>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</si>
  <si>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</si>
  <si>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</si>
  <si>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</si>
  <si>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</si>
  <si>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</si>
  <si>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</si>
  <si>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</si>
  <si>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</si>
  <si>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</si>
  <si>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</si>
  <si>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</si>
  <si>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</si>
  <si>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</si>
  <si>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</si>
  <si>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</si>
  <si>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</si>
  <si>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MA-505</t>
  </si>
  <si>
    <t>City of New Bedford</t>
  </si>
  <si>
    <t>Family Preservation Program</t>
  </si>
  <si>
    <t>MA0112L1T052013</t>
  </si>
  <si>
    <t>PH</t>
  </si>
  <si>
    <t/>
  </si>
  <si>
    <t>Boston</t>
  </si>
  <si>
    <t>New Bedford CoC</t>
  </si>
  <si>
    <t>City of New Bedford HMIS Project 2.0</t>
  </si>
  <si>
    <t>MA0114L1T052013</t>
  </si>
  <si>
    <t>Step Up</t>
  </si>
  <si>
    <t>MA0118L1T052013</t>
  </si>
  <si>
    <t>Welcome Home</t>
  </si>
  <si>
    <t>MA0406L1T052009</t>
  </si>
  <si>
    <t>Portico</t>
  </si>
  <si>
    <t>MA0433L1T052008</t>
  </si>
  <si>
    <t>Prism</t>
  </si>
  <si>
    <t>MA0434L1T052008</t>
  </si>
  <si>
    <t>Transition to Stability</t>
  </si>
  <si>
    <t>MA0493L1T052006</t>
  </si>
  <si>
    <t>The Call Combined</t>
  </si>
  <si>
    <t>MA0516L1T052005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</si>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</sst>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B5C6-5732-46B5-9932-72C747990FC3}">
  <sheetPr codeName="Sheet150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52</v>
      </c>
      <c r="B5" s="34">
        <f ca="1">SUM(OFFSET(V8,1,0,500,1))</f>
        <v>1889575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212650</v>
      </c>
      <c r="G9" s="23">
        <v>0</v>
      </c>
      <c r="H9" s="23">
        <v>41719</v>
      </c>
      <c r="I9" s="23">
        <v>20348</v>
      </c>
      <c r="J9" s="23">
        <v>0</v>
      </c>
      <c r="K9" s="24">
        <v>23720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298437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74524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74524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150050</v>
      </c>
      <c r="G11" s="23">
        <v>0</v>
      </c>
      <c r="H11" s="23">
        <v>124046</v>
      </c>
      <c r="I11" s="23">
        <v>2384</v>
      </c>
      <c r="J11" s="23">
        <v>0</v>
      </c>
      <c r="K11" s="24">
        <v>25194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301674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135665</v>
      </c>
      <c r="G12" s="23">
        <v>0</v>
      </c>
      <c r="H12" s="23">
        <v>0</v>
      </c>
      <c r="I12" s="23">
        <v>49179</v>
      </c>
      <c r="J12" s="23">
        <v>0</v>
      </c>
      <c r="K12" s="24">
        <v>15508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200352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501403</v>
      </c>
      <c r="G13" s="23">
        <v>0</v>
      </c>
      <c r="H13" s="23">
        <v>93489</v>
      </c>
      <c r="I13" s="23">
        <v>24040</v>
      </c>
      <c r="J13" s="23">
        <v>0</v>
      </c>
      <c r="K13" s="24">
        <v>53735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672667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74148</v>
      </c>
      <c r="G14" s="23">
        <v>0</v>
      </c>
      <c r="H14" s="23">
        <v>24797</v>
      </c>
      <c r="I14" s="23">
        <v>14443</v>
      </c>
      <c r="J14" s="23">
        <v>0</v>
      </c>
      <c r="K14" s="24">
        <v>9908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123296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93900</v>
      </c>
      <c r="H15" s="23">
        <v>60751</v>
      </c>
      <c r="I15" s="23">
        <v>0</v>
      </c>
      <c r="J15" s="23">
        <v>0</v>
      </c>
      <c r="K15" s="24">
        <v>13974</v>
      </c>
      <c r="L15" s="25" t="s">
        <v>53</v>
      </c>
      <c r="M15" s="26">
        <v>0</v>
      </c>
      <c r="N15" s="26">
        <v>0</v>
      </c>
      <c r="O15" s="26">
        <v>0</v>
      </c>
      <c r="P15" s="26">
        <v>4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7</v>
      </c>
      <c r="V15" s="28">
        <f t="shared" si="1"/>
        <v>168625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50</v>
      </c>
      <c r="F16" s="22">
        <v>0</v>
      </c>
      <c r="G16" s="23">
        <v>0</v>
      </c>
      <c r="H16" s="23">
        <v>45918</v>
      </c>
      <c r="I16" s="23">
        <v>0</v>
      </c>
      <c r="J16" s="23">
        <v>0</v>
      </c>
      <c r="K16" s="24">
        <v>4082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50000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53FD4886-7CC2-4659-B32B-6E332FF7FE4F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AF717CA3-B173-4841-9C62-0EF2AF570C77}">
      <formula1>"N/A, FMR, Actual Rent"</formula1>
    </dataValidation>
    <dataValidation type="list" allowBlank="1" showInputMessage="1" showErrorMessage="1" sqref="E9:E26" xr:uid="{9B3E952E-3C6B-4BBE-8951-88FF287723D1}">
      <formula1>"PH, TH, Joint TH &amp; PH-RRH, HMIS, SSO, TRA, PRA, SRA, S+C/SRO"</formula1>
    </dataValidation>
    <dataValidation allowBlank="1" showErrorMessage="1" sqref="A8:V8" xr:uid="{E03B16B2-51E0-4447-BE2D-60B163B74DC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2021-03-06T21:42:40Z</dcterms:created>
  <dcterms:modified xsi:type="dcterms:W3CDTF">2021-05-20T14:00:41Z</dcterms:modified>
</cp:coreProperties>
</file>