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D5459958-F06E-4061-81D8-A61E3F526EF0}" xr6:coauthVersionLast="46" xr6:coauthVersionMax="46" xr10:uidLastSave="{00000000-0000-0000-0000-000000000000}"/>
  <bookViews>
    <workbookView xWindow="-108" yWindow="-108" windowWidth="27288" windowHeight="17664" xr2:uid="{DF8F83B1-7BCD-41CB-BA05-8DFE1FE8055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<sst xmlns="http://schemas.openxmlformats.org/spreadsheetml/2006/main" count="69" uniqueCount="57">
  <si>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</si>
  <si>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</si>
  <si>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</si>
  <si>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</si>
  <si>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</si>
  <si>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</si>
  <si>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</si>
  <si>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</si>
  <si>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</si>
  <si>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</si>
  <si>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</si>
  <si>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</si>
  <si>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</si>
  <si>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</si>
  <si>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</si>
  <si>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</si>
  <si>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</si>
  <si>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</si>
  <si>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</si>
  <si>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</si>
  <si>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</si>
  <si>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</si>
  <si>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</si>
  <si>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</si>
  <si>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</si>
  <si>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</si>
  <si>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</si>
  <si>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</si>
  <si>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IL-515</t>
  </si>
  <si>
    <t>Embarras River Basin Agency, Inc.</t>
  </si>
  <si>
    <t>Permanent Housing July 1, 2020</t>
  </si>
  <si>
    <t>IL0319L5T152013</t>
  </si>
  <si>
    <t>PH</t>
  </si>
  <si>
    <t/>
  </si>
  <si>
    <t>Chicago</t>
  </si>
  <si>
    <t>South Central Illinois CoC</t>
  </si>
  <si>
    <t>Embarras River Basin Agency</t>
  </si>
  <si>
    <t>Rapid Rehousing February 1, 2020</t>
  </si>
  <si>
    <t>IL0321L5T152013</t>
  </si>
  <si>
    <t>C.E.F.S. Economic Opportunity Corporation</t>
  </si>
  <si>
    <t>Permanent Supportive Housing 20-21</t>
  </si>
  <si>
    <t>IL0507L5T152007</t>
  </si>
  <si>
    <t>RRH Consolidation 20-21</t>
  </si>
  <si>
    <t>IL0678L5T152004</t>
  </si>
  <si>
    <t>Illinois Valley Economic Development Corporation</t>
  </si>
  <si>
    <t>IVEDC Rapid Rehousing 2019 (IL0679L5T151701) (IL0679l57151802</t>
  </si>
  <si>
    <t>IL0679L5T152004</t>
  </si>
  <si>
    <t>Macoupin County Coordinated Entry 2019 (IL0689L5T151800)</t>
  </si>
  <si>
    <t>IL0689L5T152002</t>
  </si>
  <si>
    <t>SSO</t>
  </si>
  <si>
    <t>DV Joint TH-RRH July 1, 2020</t>
  </si>
  <si>
    <t>IL1655D5T152002</t>
  </si>
  <si>
    <t>Joint TH &amp; PH-RRH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</si>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</sst>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5B480-E864-45A1-B5CC-7A240401F237}">
  <sheetPr codeName="Sheet124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1028106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102821</v>
      </c>
      <c r="G9" s="23">
        <v>0</v>
      </c>
      <c r="H9" s="23">
        <v>128621</v>
      </c>
      <c r="I9" s="23">
        <v>22222</v>
      </c>
      <c r="J9" s="23">
        <v>855</v>
      </c>
      <c r="K9" s="24">
        <v>16000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270519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60168</v>
      </c>
      <c r="H10" s="23">
        <v>86582</v>
      </c>
      <c r="I10" s="23">
        <v>0</v>
      </c>
      <c r="J10" s="23">
        <v>2050</v>
      </c>
      <c r="K10" s="24">
        <v>9714</v>
      </c>
      <c r="L10" s="25" t="s">
        <v>56</v>
      </c>
      <c r="M10" s="26">
        <v>0</v>
      </c>
      <c r="N10" s="26">
        <v>0</v>
      </c>
      <c r="O10" s="26">
        <v>6</v>
      </c>
      <c r="P10" s="26">
        <v>6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12</v>
      </c>
      <c r="V10" s="28">
        <f t="shared" si="1"/>
        <v>158514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30184</v>
      </c>
      <c r="G11" s="23">
        <v>0</v>
      </c>
      <c r="H11" s="23">
        <v>16987</v>
      </c>
      <c r="I11" s="23">
        <v>0</v>
      </c>
      <c r="J11" s="23">
        <v>0</v>
      </c>
      <c r="K11" s="24">
        <v>4550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51721</v>
      </c>
    </row>
    <row r="12" spans="1:22" x14ac:dyDescent="0.3">
      <c r="A12" s="19" t="s">
        <v>39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135648</v>
      </c>
      <c r="H12" s="23">
        <v>179489</v>
      </c>
      <c r="I12" s="23">
        <v>0</v>
      </c>
      <c r="J12" s="23">
        <v>0</v>
      </c>
      <c r="K12" s="24">
        <v>30523</v>
      </c>
      <c r="L12" s="25" t="s">
        <v>55</v>
      </c>
      <c r="M12" s="26">
        <v>0</v>
      </c>
      <c r="N12" s="26">
        <v>0</v>
      </c>
      <c r="O12" s="26">
        <v>15</v>
      </c>
      <c r="P12" s="26">
        <v>4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19</v>
      </c>
      <c r="V12" s="28">
        <f t="shared" si="1"/>
        <v>345660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43464</v>
      </c>
      <c r="H13" s="23">
        <v>34537</v>
      </c>
      <c r="I13" s="23">
        <v>0</v>
      </c>
      <c r="J13" s="23">
        <v>300</v>
      </c>
      <c r="K13" s="24">
        <v>3634</v>
      </c>
      <c r="L13" s="25" t="s">
        <v>55</v>
      </c>
      <c r="M13" s="26">
        <v>0</v>
      </c>
      <c r="N13" s="26">
        <v>0</v>
      </c>
      <c r="O13" s="26">
        <v>1</v>
      </c>
      <c r="P13" s="26">
        <v>3</v>
      </c>
      <c r="Q13" s="26">
        <v>1</v>
      </c>
      <c r="R13" s="26">
        <v>0</v>
      </c>
      <c r="S13" s="26">
        <v>0</v>
      </c>
      <c r="T13" s="26">
        <v>0</v>
      </c>
      <c r="U13" s="27">
        <f t="shared" si="0"/>
        <v>5</v>
      </c>
      <c r="V13" s="28">
        <f t="shared" si="1"/>
        <v>81935</v>
      </c>
    </row>
    <row r="14" spans="1:22" x14ac:dyDescent="0.3">
      <c r="A14" s="19" t="s">
        <v>44</v>
      </c>
      <c r="B14" s="19" t="s">
        <v>47</v>
      </c>
      <c r="C14" s="20" t="s">
        <v>48</v>
      </c>
      <c r="D14" s="20">
        <v>2022</v>
      </c>
      <c r="E14" s="21" t="s">
        <v>49</v>
      </c>
      <c r="F14" s="22">
        <v>0</v>
      </c>
      <c r="G14" s="23">
        <v>0</v>
      </c>
      <c r="H14" s="23">
        <v>9200</v>
      </c>
      <c r="I14" s="23">
        <v>0</v>
      </c>
      <c r="J14" s="23">
        <v>0</v>
      </c>
      <c r="K14" s="24">
        <v>800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10000</v>
      </c>
    </row>
    <row r="15" spans="1:22" x14ac:dyDescent="0.3">
      <c r="A15" s="19" t="s">
        <v>29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46080</v>
      </c>
      <c r="G15" s="23">
        <v>19944</v>
      </c>
      <c r="H15" s="23">
        <v>31577</v>
      </c>
      <c r="I15" s="23">
        <v>1800</v>
      </c>
      <c r="J15" s="23">
        <v>500</v>
      </c>
      <c r="K15" s="24">
        <v>9856</v>
      </c>
      <c r="L15" s="25" t="s">
        <v>55</v>
      </c>
      <c r="M15" s="26">
        <v>0</v>
      </c>
      <c r="N15" s="26">
        <v>0</v>
      </c>
      <c r="O15" s="26">
        <v>3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3</v>
      </c>
      <c r="V15" s="28">
        <f t="shared" si="1"/>
        <v>109757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276AF2A2-E2C6-4A6A-8538-259A5E644401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0091A024-7FBF-417B-8FF1-79C330873E60}">
      <formula1>"N/A, FMR, Actual Rent"</formula1>
    </dataValidation>
    <dataValidation type="list" allowBlank="1" showInputMessage="1" showErrorMessage="1" sqref="E9:E25" xr:uid="{DADFEE5D-7FFF-401F-910E-FCD06F64E184}">
      <formula1>"PH, TH, Joint TH &amp; PH-RRH, HMIS, SSO, TRA, PRA, SRA, S+C/SRO"</formula1>
    </dataValidation>
    <dataValidation allowBlank="1" showErrorMessage="1" sqref="A8:V8" xr:uid="{6667D6CD-38BA-4F73-AD9A-E20BF7D531F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2021-03-06T21:42:54Z</dcterms:created>
  <dcterms:modified xsi:type="dcterms:W3CDTF">2021-05-20T14:00:35Z</dcterms:modified>
</cp:coreProperties>
</file>