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6F45F241-F676-4C91-A2DA-FA54E7F02172}" xr6:coauthVersionLast="46" xr6:coauthVersionMax="46" xr10:uidLastSave="{00000000-0000-0000-0000-000000000000}"/>
  <bookViews>
    <workbookView xWindow="-108" yWindow="-108" windowWidth="27288" windowHeight="17664" xr2:uid="{75C55DDF-3733-49EE-92B7-D1FE37B6137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<sst xmlns="http://schemas.openxmlformats.org/spreadsheetml/2006/main" count="79" uniqueCount="61">
  <si>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</si>
  <si>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</si>
  <si>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</si>
  <si>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</si>
  <si>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</si>
  <si>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</si>
  <si>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</si>
  <si>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</si>
  <si>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</si>
  <si>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</si>
  <si>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</si>
  <si>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</si>
  <si>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</si>
  <si>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</si>
  <si>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</si>
  <si>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</si>
  <si>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</si>
  <si>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</si>
  <si>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</si>
  <si>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</si>
  <si>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</si>
  <si>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</si>
  <si>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</si>
  <si>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</si>
  <si>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</si>
  <si>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</si>
  <si>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</si>
  <si>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</si>
  <si>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IL-513</t>
  </si>
  <si>
    <t>M.E.R.C.Y. Communities Inc</t>
  </si>
  <si>
    <t>M.E.R.C.Y. Communities Permanent Supportive Housing for Families</t>
  </si>
  <si>
    <t>IL0297L5T132013</t>
  </si>
  <si>
    <t>PH</t>
  </si>
  <si>
    <t/>
  </si>
  <si>
    <t>Chicago</t>
  </si>
  <si>
    <t>Springfield/Sangamon County CoC</t>
  </si>
  <si>
    <t xml:space="preserve">Helping Hands of Springfield  </t>
  </si>
  <si>
    <t>Helping Hands of Springfield, Inc.</t>
  </si>
  <si>
    <t>Helping Hands Permanent Supported Housing 2019</t>
  </si>
  <si>
    <t>IL0299L5T132011</t>
  </si>
  <si>
    <t>Youth Service Bureau</t>
  </si>
  <si>
    <t>Transitional Housing Program for Homeless Youth</t>
  </si>
  <si>
    <t>IL0300L5T132013</t>
  </si>
  <si>
    <t>TH</t>
  </si>
  <si>
    <t>M.E.R.C.Y. Communities Permanent Supportive Housing for Families 2</t>
  </si>
  <si>
    <t>IL0467L5T132009</t>
  </si>
  <si>
    <t>Fifth Street Renaissance</t>
  </si>
  <si>
    <t>Fifth Street Renaissance PSH6</t>
  </si>
  <si>
    <t>IL0505L5T132008</t>
  </si>
  <si>
    <t>M.E.R.C.Y. Communities Chronically Homeless Families</t>
  </si>
  <si>
    <t>IL0675L5T132004</t>
  </si>
  <si>
    <t>Fifth Street Renaissance Vets Expansion</t>
  </si>
  <si>
    <t>IL1605L5T132003</t>
  </si>
  <si>
    <t>Sojourn Shelter &amp; Services, Inc.</t>
  </si>
  <si>
    <t>CoC Renewal DV Grant</t>
  </si>
  <si>
    <t>IL1650L5T132002</t>
  </si>
  <si>
    <t>Families Headed by Youth ages 24 and Under</t>
  </si>
  <si>
    <t>IL1699L5T132001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</si>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</sst>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E8119-AD6E-4DEC-B736-543E4C350E96}">
  <sheetPr codeName="Sheet122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58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59</v>
      </c>
      <c r="B5" s="34">
        <f ca="1">SUM(OFFSET(V8,1,0,500,1))</f>
        <v>402634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73336</v>
      </c>
      <c r="G9" s="23">
        <v>0</v>
      </c>
      <c r="H9" s="23">
        <v>7050</v>
      </c>
      <c r="I9" s="23">
        <v>17652</v>
      </c>
      <c r="J9" s="23">
        <v>0</v>
      </c>
      <c r="K9" s="24">
        <v>1850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99888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25816</v>
      </c>
      <c r="G10" s="23">
        <v>0</v>
      </c>
      <c r="H10" s="23">
        <v>2327</v>
      </c>
      <c r="I10" s="23">
        <v>2666</v>
      </c>
      <c r="J10" s="23">
        <v>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30809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31440</v>
      </c>
      <c r="I11" s="23">
        <v>0</v>
      </c>
      <c r="J11" s="23">
        <v>0</v>
      </c>
      <c r="K11" s="24">
        <v>2000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33440</v>
      </c>
    </row>
    <row r="12" spans="1:22" x14ac:dyDescent="0.3">
      <c r="A12" s="19" t="s">
        <v>29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16320</v>
      </c>
      <c r="G12" s="23">
        <v>0</v>
      </c>
      <c r="H12" s="23">
        <v>0</v>
      </c>
      <c r="I12" s="23">
        <v>5228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21548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29551</v>
      </c>
      <c r="G13" s="23">
        <v>0</v>
      </c>
      <c r="H13" s="23">
        <v>7544</v>
      </c>
      <c r="I13" s="23">
        <v>2702</v>
      </c>
      <c r="J13" s="23">
        <v>0</v>
      </c>
      <c r="K13" s="24">
        <v>1591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41388</v>
      </c>
    </row>
    <row r="14" spans="1:22" x14ac:dyDescent="0.3">
      <c r="A14" s="19" t="s">
        <v>29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34723</v>
      </c>
      <c r="G14" s="23">
        <v>0</v>
      </c>
      <c r="H14" s="23">
        <v>0</v>
      </c>
      <c r="I14" s="23">
        <v>8174</v>
      </c>
      <c r="J14" s="23">
        <v>0</v>
      </c>
      <c r="K14" s="24">
        <v>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42897</v>
      </c>
    </row>
    <row r="15" spans="1:22" x14ac:dyDescent="0.3">
      <c r="A15" s="19" t="s">
        <v>46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0</v>
      </c>
      <c r="H15" s="23">
        <v>26173</v>
      </c>
      <c r="I15" s="23">
        <v>21424</v>
      </c>
      <c r="J15" s="23">
        <v>900</v>
      </c>
      <c r="K15" s="24">
        <v>4670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53167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46416</v>
      </c>
      <c r="H16" s="23">
        <v>6656</v>
      </c>
      <c r="I16" s="23">
        <v>0</v>
      </c>
      <c r="J16" s="23">
        <v>0</v>
      </c>
      <c r="K16" s="24">
        <v>0</v>
      </c>
      <c r="L16" s="25" t="s">
        <v>60</v>
      </c>
      <c r="M16" s="26">
        <v>0</v>
      </c>
      <c r="N16" s="26">
        <v>0</v>
      </c>
      <c r="O16" s="26">
        <v>0</v>
      </c>
      <c r="P16" s="26">
        <v>2</v>
      </c>
      <c r="Q16" s="26">
        <v>2</v>
      </c>
      <c r="R16" s="26">
        <v>0</v>
      </c>
      <c r="S16" s="26">
        <v>0</v>
      </c>
      <c r="T16" s="26">
        <v>0</v>
      </c>
      <c r="U16" s="27">
        <f t="shared" si="0"/>
        <v>4</v>
      </c>
      <c r="V16" s="28">
        <f t="shared" si="1"/>
        <v>53072</v>
      </c>
    </row>
    <row r="17" spans="1:22" x14ac:dyDescent="0.3">
      <c r="A17" s="19" t="s">
        <v>40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25488</v>
      </c>
      <c r="H17" s="23">
        <v>0</v>
      </c>
      <c r="I17" s="23">
        <v>0</v>
      </c>
      <c r="J17" s="23">
        <v>0</v>
      </c>
      <c r="K17" s="24">
        <v>937</v>
      </c>
      <c r="L17" s="25" t="s">
        <v>60</v>
      </c>
      <c r="M17" s="26">
        <v>2</v>
      </c>
      <c r="N17" s="26">
        <v>1</v>
      </c>
      <c r="O17" s="26">
        <v>1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4</v>
      </c>
      <c r="V17" s="28">
        <f t="shared" si="1"/>
        <v>26425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6BA79FE3-5702-4039-81A4-D34C1782DB59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0D027BBA-E601-4A0C-ACA9-6249189721BA}">
      <formula1>"N/A, FMR, Actual Rent"</formula1>
    </dataValidation>
    <dataValidation type="list" allowBlank="1" showInputMessage="1" showErrorMessage="1" sqref="E9:E27" xr:uid="{073355D5-BA75-44AE-8FD3-BD360D491A8D}">
      <formula1>"PH, TH, Joint TH &amp; PH-RRH, HMIS, SSO, TRA, PRA, SRA, S+C/SRO"</formula1>
    </dataValidation>
    <dataValidation allowBlank="1" showErrorMessage="1" sqref="A8:V8" xr:uid="{349C5552-6DEF-49E7-A1EE-83D644B5E9B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2021-03-06T21:42:55Z</dcterms:created>
  <dcterms:modified xsi:type="dcterms:W3CDTF">2021-05-20T14:00:34Z</dcterms:modified>
</cp:coreProperties>
</file>