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8C3F1A3A-3CE2-416F-968E-067DEE11434D}" xr6:coauthVersionLast="46" xr6:coauthVersionMax="46" xr10:uidLastSave="{00000000-0000-0000-0000-000000000000}"/>
  <bookViews>
    <workbookView xWindow="-108" yWindow="-108" windowWidth="27288" windowHeight="17664" xr2:uid="{D457C712-C935-4702-B84A-FFB39DAF0A8D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<sst xmlns="http://schemas.openxmlformats.org/spreadsheetml/2006/main" count="79" uniqueCount="65">
  <si>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</si>
  <si>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</si>
  <si>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</si>
  <si>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</si>
  <si>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</si>
  <si>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</si>
  <si>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</si>
  <si>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</si>
  <si>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</si>
  <si>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</si>
  <si>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</si>
  <si>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</si>
  <si>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</si>
  <si>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</si>
  <si>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</si>
  <si>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</si>
  <si>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</si>
  <si>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</si>
  <si>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</si>
  <si>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</si>
  <si>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</si>
  <si>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</si>
  <si>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</si>
  <si>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</si>
  <si>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</si>
  <si>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</si>
  <si>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</si>
  <si>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</si>
  <si>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IL-512</t>
  </si>
  <si>
    <t>Iroquois-Kankakee Regional Office of Education #32</t>
  </si>
  <si>
    <t>Assistance to Homeless Families with Children</t>
  </si>
  <si>
    <t>IL0282L5T122013</t>
  </si>
  <si>
    <t>SSO</t>
  </si>
  <si>
    <t/>
  </si>
  <si>
    <t>Chicago</t>
  </si>
  <si>
    <t>Bloomington/Central Illinois CoC</t>
  </si>
  <si>
    <t>PATH, Inc</t>
  </si>
  <si>
    <t>City of Bloomington</t>
  </si>
  <si>
    <t>FID FY19</t>
  </si>
  <si>
    <t>IL0283L5T122012</t>
  </si>
  <si>
    <t>Mayors Manor S+C FY19</t>
  </si>
  <si>
    <t>IL0288L5T122013</t>
  </si>
  <si>
    <t>PH</t>
  </si>
  <si>
    <t>CORE FY19</t>
  </si>
  <si>
    <t>IL0289L5T122013</t>
  </si>
  <si>
    <t>Your Family Resource Connection</t>
  </si>
  <si>
    <t>Permanent Housing for the Homeless 2019</t>
  </si>
  <si>
    <t>IL0290L5T122013</t>
  </si>
  <si>
    <t>Chestnut Health Systems, Inc.</t>
  </si>
  <si>
    <t>Chestnut Consolidated Supportive Housing</t>
  </si>
  <si>
    <t>IL0428L5T122009</t>
  </si>
  <si>
    <t>PATH, Inc.</t>
  </si>
  <si>
    <t>Coordinated Entry FY19</t>
  </si>
  <si>
    <t>IL1603L5T122003</t>
  </si>
  <si>
    <t>Catholic Charities, Diocese of Joliet</t>
  </si>
  <si>
    <t>HORIZONS TRANSITION</t>
  </si>
  <si>
    <t>IL1648L5T122002</t>
  </si>
  <si>
    <t>Joint TH &amp; PH-RRH</t>
  </si>
  <si>
    <t>The Salvation Army of Kankakee County</t>
  </si>
  <si>
    <t>Rapid Re-Housing</t>
  </si>
  <si>
    <t>IL1649L5T122002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</si>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</sst>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C6D5-E568-4E48-8B59-5E11BB6BDC9B}">
  <sheetPr codeName="Sheet121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62</v>
      </c>
      <c r="B5" s="34">
        <f ca="1">SUM(OFFSET(V8,1,0,500,1))</f>
        <v>967602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48923</v>
      </c>
      <c r="I9" s="23">
        <v>0</v>
      </c>
      <c r="J9" s="23">
        <v>0</v>
      </c>
      <c r="K9" s="24">
        <v>3682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52605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66086</v>
      </c>
      <c r="I10" s="23">
        <v>0</v>
      </c>
      <c r="J10" s="23">
        <v>23500</v>
      </c>
      <c r="K10" s="24">
        <v>8958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98544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24840</v>
      </c>
      <c r="H11" s="23">
        <v>0</v>
      </c>
      <c r="I11" s="23">
        <v>0</v>
      </c>
      <c r="J11" s="23">
        <v>0</v>
      </c>
      <c r="K11" s="24">
        <v>873</v>
      </c>
      <c r="L11" s="25" t="s">
        <v>64</v>
      </c>
      <c r="M11" s="26">
        <v>5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</v>
      </c>
      <c r="V11" s="28">
        <f t="shared" si="1"/>
        <v>25713</v>
      </c>
    </row>
    <row r="12" spans="1:22" x14ac:dyDescent="0.3">
      <c r="A12" s="19" t="s">
        <v>37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127786</v>
      </c>
      <c r="I12" s="23">
        <v>0</v>
      </c>
      <c r="J12" s="23">
        <v>0</v>
      </c>
      <c r="K12" s="24">
        <v>8920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136706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42</v>
      </c>
      <c r="F13" s="22">
        <v>80298</v>
      </c>
      <c r="G13" s="23">
        <v>0</v>
      </c>
      <c r="H13" s="23">
        <v>60028</v>
      </c>
      <c r="I13" s="23">
        <v>0</v>
      </c>
      <c r="J13" s="23">
        <v>960</v>
      </c>
      <c r="K13" s="24">
        <v>6555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147841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42</v>
      </c>
      <c r="F14" s="22">
        <v>183361</v>
      </c>
      <c r="G14" s="23">
        <v>0</v>
      </c>
      <c r="H14" s="23">
        <v>50000</v>
      </c>
      <c r="I14" s="23">
        <v>52146</v>
      </c>
      <c r="J14" s="23">
        <v>0</v>
      </c>
      <c r="K14" s="24">
        <v>15200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300707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30720</v>
      </c>
      <c r="I15" s="23">
        <v>0</v>
      </c>
      <c r="J15" s="23">
        <v>0</v>
      </c>
      <c r="K15" s="24">
        <v>3072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33792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57</v>
      </c>
      <c r="F16" s="22">
        <v>46800</v>
      </c>
      <c r="G16" s="23">
        <v>15264</v>
      </c>
      <c r="H16" s="23">
        <v>48583</v>
      </c>
      <c r="I16" s="23">
        <v>3204</v>
      </c>
      <c r="J16" s="23">
        <v>0</v>
      </c>
      <c r="K16" s="24">
        <v>7110</v>
      </c>
      <c r="L16" s="25" t="s">
        <v>63</v>
      </c>
      <c r="M16" s="26">
        <v>0</v>
      </c>
      <c r="N16" s="26">
        <v>0</v>
      </c>
      <c r="O16" s="26">
        <v>0</v>
      </c>
      <c r="P16" s="26">
        <v>0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1</v>
      </c>
      <c r="V16" s="28">
        <f t="shared" si="1"/>
        <v>120961</v>
      </c>
    </row>
    <row r="17" spans="1:22" x14ac:dyDescent="0.3">
      <c r="A17" s="19" t="s">
        <v>58</v>
      </c>
      <c r="B17" s="19" t="s">
        <v>59</v>
      </c>
      <c r="C17" s="20" t="s">
        <v>60</v>
      </c>
      <c r="D17" s="20">
        <v>2022</v>
      </c>
      <c r="E17" s="21" t="s">
        <v>42</v>
      </c>
      <c r="F17" s="22">
        <v>0</v>
      </c>
      <c r="G17" s="23">
        <v>32568</v>
      </c>
      <c r="H17" s="23">
        <v>12750</v>
      </c>
      <c r="I17" s="23">
        <v>0</v>
      </c>
      <c r="J17" s="23">
        <v>1069</v>
      </c>
      <c r="K17" s="24">
        <v>4346</v>
      </c>
      <c r="L17" s="25" t="s">
        <v>63</v>
      </c>
      <c r="M17" s="26">
        <v>0</v>
      </c>
      <c r="N17" s="26">
        <v>2</v>
      </c>
      <c r="O17" s="26">
        <v>2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50733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D28C592F-16C4-4618-9DD6-16689D6E49DC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80A88C4A-C51C-434C-8D22-2B4C68729BE5}">
      <formula1>"N/A, FMR, Actual Rent"</formula1>
    </dataValidation>
    <dataValidation type="list" allowBlank="1" showInputMessage="1" showErrorMessage="1" sqref="E9:E27" xr:uid="{8BEADDA5-21AA-4647-A79D-B4B745E7C1AF}">
      <formula1>"PH, TH, Joint TH &amp; PH-RRH, HMIS, SSO, TRA, PRA, SRA, S+C/SRO"</formula1>
    </dataValidation>
    <dataValidation allowBlank="1" showErrorMessage="1" sqref="A8:V8" xr:uid="{B1E39318-FD0A-4C3E-8ABE-F626E3FE141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2021-03-06T21:42:56Z</dcterms:created>
  <dcterms:modified xsi:type="dcterms:W3CDTF">2021-05-20T14:00:34Z</dcterms:modified>
</cp:coreProperties>
</file>