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D-500\"/>
    </mc:Choice>
  </mc:AlternateContent>
  <xr:revisionPtr revIDLastSave="0" documentId="13_ncr:1_{25D69774-1824-4E9B-9558-C1329B4ECEAE}" xr6:coauthVersionLast="46" xr6:coauthVersionMax="46" xr10:uidLastSave="{00000000-0000-0000-0000-000000000000}"/>
  <bookViews>
    <workbookView xWindow="-108" yWindow="-108" windowWidth="27288" windowHeight="17664" xr2:uid="{83044E16-A2ED-4225-9335-691D6884544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<sst xmlns="http://schemas.openxmlformats.org/spreadsheetml/2006/main" count="49" uniqueCount="44">
  <si>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</si>
  <si>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</si>
  <si>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</si>
  <si>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</si>
  <si>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</si>
  <si>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</si>
  <si>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</si>
  <si>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</si>
  <si>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</si>
  <si>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</si>
  <si>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</si>
  <si>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</si>
  <si>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</si>
  <si>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</si>
  <si>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</si>
  <si>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</si>
  <si>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</si>
  <si>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</si>
  <si>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</si>
  <si>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</si>
  <si>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</si>
  <si>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</si>
  <si>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</si>
  <si>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</si>
  <si>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</si>
  <si>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</si>
  <si>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</si>
  <si>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</si>
  <si>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ID-500</t>
  </si>
  <si>
    <t>Ada County Housing Authority</t>
  </si>
  <si>
    <t>Coordinated Housing Options and Individualized Services (CHOIS)</t>
  </si>
  <si>
    <t>ID0002L0E002013</t>
  </si>
  <si>
    <t>PH</t>
  </si>
  <si>
    <t>Portland</t>
  </si>
  <si>
    <t>Boise/Ada County CoC</t>
  </si>
  <si>
    <t>Boise CIty</t>
  </si>
  <si>
    <t>Charitable Assistance To Community's Homeless, Inc.</t>
  </si>
  <si>
    <t>CATCH of Ada County Rapid Re-housing</t>
  </si>
  <si>
    <t>ID0070L0E002005</t>
  </si>
  <si>
    <t>CATCH of Ada County Domestic Violence Survivors Combination</t>
  </si>
  <si>
    <t>ID0087D0E002002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</si>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</sst>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E9C4-0F70-4E27-AE58-D69B643D0C41}">
  <sheetPr codeName="Sheet109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1255113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740280</v>
      </c>
      <c r="H9" s="23">
        <v>150755</v>
      </c>
      <c r="I9" s="23">
        <v>0</v>
      </c>
      <c r="J9" s="23">
        <v>0</v>
      </c>
      <c r="K9" s="24">
        <v>45526</v>
      </c>
      <c r="L9" s="25" t="s">
        <v>43</v>
      </c>
      <c r="M9" s="26">
        <v>0</v>
      </c>
      <c r="N9" s="26">
        <v>13</v>
      </c>
      <c r="O9" s="26">
        <v>40</v>
      </c>
      <c r="P9" s="26">
        <v>12</v>
      </c>
      <c r="Q9" s="26">
        <v>5</v>
      </c>
      <c r="R9" s="26">
        <v>1</v>
      </c>
      <c r="S9" s="26">
        <v>0</v>
      </c>
      <c r="T9" s="26">
        <v>0</v>
      </c>
      <c r="U9" s="27">
        <f t="shared" ref="U9:U21" si="0">SUM(M9:T9)</f>
        <v>71</v>
      </c>
      <c r="V9" s="28">
        <f t="shared" ref="V9:V21" si="1">SUM(F9:K9)</f>
        <v>936561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127440</v>
      </c>
      <c r="H10" s="23">
        <v>34305</v>
      </c>
      <c r="I10" s="23">
        <v>0</v>
      </c>
      <c r="J10" s="23">
        <v>0</v>
      </c>
      <c r="K10" s="24">
        <v>7802</v>
      </c>
      <c r="L10" s="25" t="s">
        <v>43</v>
      </c>
      <c r="M10" s="26">
        <v>0</v>
      </c>
      <c r="N10" s="26">
        <v>0</v>
      </c>
      <c r="O10" s="26">
        <v>2</v>
      </c>
      <c r="P10" s="26">
        <v>9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11</v>
      </c>
      <c r="V10" s="28">
        <f t="shared" si="1"/>
        <v>169547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144252</v>
      </c>
      <c r="H11" s="23">
        <v>4753</v>
      </c>
      <c r="I11" s="23">
        <v>0</v>
      </c>
      <c r="J11" s="23">
        <v>0</v>
      </c>
      <c r="K11" s="24">
        <v>0</v>
      </c>
      <c r="L11" s="25" t="s">
        <v>43</v>
      </c>
      <c r="M11" s="26">
        <v>0</v>
      </c>
      <c r="N11" s="26">
        <v>0</v>
      </c>
      <c r="O11" s="26">
        <v>5</v>
      </c>
      <c r="P11" s="26">
        <v>8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13</v>
      </c>
      <c r="V11" s="28">
        <f t="shared" si="1"/>
        <v>149005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7CE49591-AFF2-4C93-B569-1143DBF76CD1}"/>
  <conditionalFormatting sqref="V9:V21">
    <cfRule type="cellIs" dxfId="3" priority="4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7CF3F67F-A491-421E-8311-2F00B6A2B847}">
      <formula1>"N/A, FMR, Actual Rent"</formula1>
    </dataValidation>
    <dataValidation type="list" allowBlank="1" showInputMessage="1" showErrorMessage="1" sqref="E9:E21" xr:uid="{31709C2E-EDB8-48FC-84AA-25ABD25F3D9E}">
      <formula1>"PH, TH, Joint TH &amp; PH-RRH, HMIS, SSO, TRA, PRA, SRA, S+C/SRO"</formula1>
    </dataValidation>
    <dataValidation allowBlank="1" showErrorMessage="1" sqref="A8:V8" xr:uid="{1B370F53-3EAA-4745-924D-306C0F21F12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2021-03-06T21:43:02Z</dcterms:created>
  <dcterms:modified xsi:type="dcterms:W3CDTF">2021-05-20T14:00:31Z</dcterms:modified>
</cp:coreProperties>
</file>