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GA-500\"/>
    </mc:Choice>
  </mc:AlternateContent>
  <xr:revisionPtr revIDLastSave="0" documentId="13_ncr:1_{C503F855-671D-4D5A-814B-62AB20FD8E8B}" xr6:coauthVersionLast="46" xr6:coauthVersionMax="46" xr10:uidLastSave="{00000000-0000-0000-0000-000000000000}"/>
  <bookViews>
    <workbookView xWindow="-108" yWindow="-108" windowWidth="27288" windowHeight="17664" xr2:uid="{E508F1E7-9120-41B1-A082-DC78DFB3BDD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<sst xmlns="http://schemas.openxmlformats.org/spreadsheetml/2006/main" count="104" uniqueCount="73">
  <si>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</si>
  <si>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</si>
  <si>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</si>
  <si>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</si>
  <si>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</si>
  <si>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</si>
  <si>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</si>
  <si>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</si>
  <si>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</si>
  <si>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</si>
  <si>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</si>
  <si>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</si>
  <si>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</si>
  <si>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</si>
  <si>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</si>
  <si>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</si>
  <si>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</si>
  <si>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</si>
  <si>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</si>
  <si>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</si>
  <si>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</si>
  <si>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</si>
  <si>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</si>
  <si>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</si>
  <si>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</si>
  <si>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</si>
  <si>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</si>
  <si>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</si>
  <si>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GA-506</t>
  </si>
  <si>
    <t>MUST Ministries, Inc.</t>
  </si>
  <si>
    <t>Cobb County Permanent Supportive Housing Program</t>
  </si>
  <si>
    <t>GA0107L4B062013</t>
  </si>
  <si>
    <t>PH</t>
  </si>
  <si>
    <t/>
  </si>
  <si>
    <t>Atlanta</t>
  </si>
  <si>
    <t>Marietta/Cobb County CoC</t>
  </si>
  <si>
    <t>The Center for Family Resources</t>
  </si>
  <si>
    <t>Cobb County Community Services Board</t>
  </si>
  <si>
    <t>Cobb CSB PSH</t>
  </si>
  <si>
    <t>GA0108L4B062013</t>
  </si>
  <si>
    <t>Georgia Housing and Finance Authority</t>
  </si>
  <si>
    <t>Cobb HMIS Project FY2019</t>
  </si>
  <si>
    <t>GA0109L4B062013</t>
  </si>
  <si>
    <t>The Extension, Inc.</t>
  </si>
  <si>
    <t>Residential Recovery program</t>
  </si>
  <si>
    <t>GA0115L4B062013</t>
  </si>
  <si>
    <t>TH</t>
  </si>
  <si>
    <t>liveSAFE Resources, Inc. (formerly YWCA of NW GA)</t>
  </si>
  <si>
    <t>TH Renewal 2019</t>
  </si>
  <si>
    <t>GA0117L4B062013</t>
  </si>
  <si>
    <t>MUST Ministries S+CR</t>
  </si>
  <si>
    <t>GA0170L4B062011</t>
  </si>
  <si>
    <t>Cobb County PSH Program for Veterans</t>
  </si>
  <si>
    <t>GA0195L4B062010</t>
  </si>
  <si>
    <t>Cobb GA HMIS Support FY19</t>
  </si>
  <si>
    <t>GA0226L4B062008</t>
  </si>
  <si>
    <t>RRH  Consolidated</t>
  </si>
  <si>
    <t>GA0285L4B062006</t>
  </si>
  <si>
    <t>RRH 3</t>
  </si>
  <si>
    <t>GA0307L4B062005</t>
  </si>
  <si>
    <t>Multi-Agency Group RRH</t>
  </si>
  <si>
    <t>GA0308L4B062005</t>
  </si>
  <si>
    <t>Cobb County PSH Program II</t>
  </si>
  <si>
    <t>GA0323L4B062005</t>
  </si>
  <si>
    <t>Cobb County Coordinated Entry and Assessment</t>
  </si>
  <si>
    <t>GA0359L4B062003</t>
  </si>
  <si>
    <t>SSO</t>
  </si>
  <si>
    <t>Cobb County RRH for Singles and Adult Families</t>
  </si>
  <si>
    <t>GA0379L4B062002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</si>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</sst>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A48C-5126-4540-87E2-BF6329A775F8}">
  <sheetPr codeName="Sheet100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2255779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35000</v>
      </c>
      <c r="I9" s="23">
        <v>0</v>
      </c>
      <c r="J9" s="23">
        <v>0</v>
      </c>
      <c r="K9" s="24">
        <v>700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2" si="0">SUM(M9:T9)</f>
        <v>0</v>
      </c>
      <c r="V9" s="28">
        <f t="shared" ref="V9:V32" si="1">SUM(F9:K9)</f>
        <v>35700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286944</v>
      </c>
      <c r="H10" s="23">
        <v>27062</v>
      </c>
      <c r="I10" s="23">
        <v>0</v>
      </c>
      <c r="J10" s="23">
        <v>0</v>
      </c>
      <c r="K10" s="24">
        <v>16450</v>
      </c>
      <c r="L10" s="25" t="s">
        <v>72</v>
      </c>
      <c r="M10" s="26">
        <v>0</v>
      </c>
      <c r="N10" s="26">
        <v>0</v>
      </c>
      <c r="O10" s="26">
        <v>21</v>
      </c>
      <c r="P10" s="26">
        <v>3</v>
      </c>
      <c r="Q10" s="26">
        <v>1</v>
      </c>
      <c r="R10" s="26">
        <v>0</v>
      </c>
      <c r="S10" s="26">
        <v>0</v>
      </c>
      <c r="T10" s="26">
        <v>0</v>
      </c>
      <c r="U10" s="27">
        <f t="shared" si="0"/>
        <v>25</v>
      </c>
      <c r="V10" s="28">
        <f t="shared" si="1"/>
        <v>330456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27315</v>
      </c>
      <c r="K11" s="24">
        <v>546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27861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46</v>
      </c>
      <c r="F12" s="22">
        <v>0</v>
      </c>
      <c r="G12" s="23">
        <v>0</v>
      </c>
      <c r="H12" s="23">
        <v>83401</v>
      </c>
      <c r="I12" s="23">
        <v>8180</v>
      </c>
      <c r="J12" s="23">
        <v>0</v>
      </c>
      <c r="K12" s="24">
        <v>6893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98474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46</v>
      </c>
      <c r="F13" s="22">
        <v>0</v>
      </c>
      <c r="G13" s="23">
        <v>0</v>
      </c>
      <c r="H13" s="23">
        <v>98412</v>
      </c>
      <c r="I13" s="23">
        <v>54785</v>
      </c>
      <c r="J13" s="23">
        <v>0</v>
      </c>
      <c r="K13" s="24">
        <v>6436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159633</v>
      </c>
    </row>
    <row r="14" spans="1:22" x14ac:dyDescent="0.3">
      <c r="A14" s="19" t="s">
        <v>40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94368</v>
      </c>
      <c r="H14" s="23">
        <v>0</v>
      </c>
      <c r="I14" s="23">
        <v>0</v>
      </c>
      <c r="J14" s="23">
        <v>0</v>
      </c>
      <c r="K14" s="24">
        <v>4831</v>
      </c>
      <c r="L14" s="25" t="s">
        <v>72</v>
      </c>
      <c r="M14" s="26">
        <v>0</v>
      </c>
      <c r="N14" s="26">
        <v>0</v>
      </c>
      <c r="O14" s="26">
        <v>0</v>
      </c>
      <c r="P14" s="26">
        <v>6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7</v>
      </c>
      <c r="V14" s="28">
        <f t="shared" si="1"/>
        <v>99199</v>
      </c>
    </row>
    <row r="15" spans="1:22" x14ac:dyDescent="0.3">
      <c r="A15" s="19" t="s">
        <v>29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92915</v>
      </c>
      <c r="G15" s="23">
        <v>0</v>
      </c>
      <c r="H15" s="23">
        <v>32500</v>
      </c>
      <c r="I15" s="23">
        <v>17539</v>
      </c>
      <c r="J15" s="23">
        <v>6500</v>
      </c>
      <c r="K15" s="24">
        <v>7944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157398</v>
      </c>
    </row>
    <row r="16" spans="1:22" x14ac:dyDescent="0.3">
      <c r="A16" s="19" t="s">
        <v>40</v>
      </c>
      <c r="B16" s="19" t="s">
        <v>54</v>
      </c>
      <c r="C16" s="20" t="s">
        <v>55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51490</v>
      </c>
      <c r="K16" s="24">
        <v>3603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55093</v>
      </c>
    </row>
    <row r="17" spans="1:22" x14ac:dyDescent="0.3">
      <c r="A17" s="19" t="s">
        <v>36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106884</v>
      </c>
      <c r="H17" s="23">
        <v>62036</v>
      </c>
      <c r="I17" s="23">
        <v>0</v>
      </c>
      <c r="J17" s="23">
        <v>0</v>
      </c>
      <c r="K17" s="24">
        <v>10099</v>
      </c>
      <c r="L17" s="25" t="s">
        <v>71</v>
      </c>
      <c r="M17" s="26">
        <v>0</v>
      </c>
      <c r="N17" s="26">
        <v>0</v>
      </c>
      <c r="O17" s="26">
        <v>0</v>
      </c>
      <c r="P17" s="26">
        <v>5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7</v>
      </c>
      <c r="V17" s="28">
        <f t="shared" si="1"/>
        <v>179019</v>
      </c>
    </row>
    <row r="18" spans="1:22" x14ac:dyDescent="0.3">
      <c r="A18" s="19" t="s">
        <v>36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99540</v>
      </c>
      <c r="H18" s="23">
        <v>101755</v>
      </c>
      <c r="I18" s="23">
        <v>0</v>
      </c>
      <c r="J18" s="23">
        <v>0</v>
      </c>
      <c r="K18" s="24">
        <v>12509</v>
      </c>
      <c r="L18" s="25" t="s">
        <v>71</v>
      </c>
      <c r="M18" s="26">
        <v>0</v>
      </c>
      <c r="N18" s="26">
        <v>0</v>
      </c>
      <c r="O18" s="26">
        <v>0</v>
      </c>
      <c r="P18" s="26">
        <v>7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7</v>
      </c>
      <c r="V18" s="28">
        <f t="shared" si="1"/>
        <v>213804</v>
      </c>
    </row>
    <row r="19" spans="1:22" x14ac:dyDescent="0.3">
      <c r="A19" s="19" t="s">
        <v>36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288072</v>
      </c>
      <c r="H19" s="23">
        <v>150419</v>
      </c>
      <c r="I19" s="23">
        <v>0</v>
      </c>
      <c r="J19" s="23">
        <v>0</v>
      </c>
      <c r="K19" s="24">
        <v>29039</v>
      </c>
      <c r="L19" s="25" t="s">
        <v>71</v>
      </c>
      <c r="M19" s="26">
        <v>0</v>
      </c>
      <c r="N19" s="26">
        <v>0</v>
      </c>
      <c r="O19" s="26">
        <v>0</v>
      </c>
      <c r="P19" s="26">
        <v>19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20</v>
      </c>
      <c r="V19" s="28">
        <f t="shared" si="1"/>
        <v>467530</v>
      </c>
    </row>
    <row r="20" spans="1:22" x14ac:dyDescent="0.3">
      <c r="A20" s="19" t="s">
        <v>29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101505</v>
      </c>
      <c r="G20" s="23">
        <v>0</v>
      </c>
      <c r="H20" s="23">
        <v>63513</v>
      </c>
      <c r="I20" s="23">
        <v>49290</v>
      </c>
      <c r="J20" s="23">
        <v>6500</v>
      </c>
      <c r="K20" s="24">
        <v>13012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233820</v>
      </c>
    </row>
    <row r="21" spans="1:22" x14ac:dyDescent="0.3">
      <c r="A21" s="19" t="s">
        <v>29</v>
      </c>
      <c r="B21" s="19" t="s">
        <v>64</v>
      </c>
      <c r="C21" s="20" t="s">
        <v>65</v>
      </c>
      <c r="D21" s="20">
        <v>2022</v>
      </c>
      <c r="E21" s="21" t="s">
        <v>66</v>
      </c>
      <c r="F21" s="22">
        <v>0</v>
      </c>
      <c r="G21" s="23">
        <v>0</v>
      </c>
      <c r="H21" s="23">
        <v>46500</v>
      </c>
      <c r="I21" s="23">
        <v>0</v>
      </c>
      <c r="J21" s="23">
        <v>0</v>
      </c>
      <c r="K21" s="24">
        <v>3500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50000</v>
      </c>
    </row>
    <row r="22" spans="1:22" x14ac:dyDescent="0.3">
      <c r="A22" s="19" t="s">
        <v>29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90552</v>
      </c>
      <c r="H22" s="23">
        <v>39907</v>
      </c>
      <c r="I22" s="23">
        <v>0</v>
      </c>
      <c r="J22" s="23">
        <v>8700</v>
      </c>
      <c r="K22" s="24">
        <v>8633</v>
      </c>
      <c r="L22" s="25" t="s">
        <v>71</v>
      </c>
      <c r="M22" s="26">
        <v>0</v>
      </c>
      <c r="N22" s="26">
        <v>1</v>
      </c>
      <c r="O22" s="26">
        <v>4</v>
      </c>
      <c r="P22" s="26">
        <v>2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7</v>
      </c>
      <c r="V22" s="28">
        <f t="shared" si="1"/>
        <v>147792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</sheetData>
  <autoFilter ref="A8:V8" xr:uid="{DD488A08-130F-465D-82CB-A64D8AEEDC64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OR($D9&gt;2022,AND($D9&lt;2022,$D9&lt;&gt;""))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2CF381F9-0213-4A87-ADA3-33296F726350}">
      <formula1>"N/A, FMR, Actual Rent"</formula1>
    </dataValidation>
    <dataValidation type="list" allowBlank="1" showInputMessage="1" showErrorMessage="1" sqref="E9:E32" xr:uid="{464B3638-BEF0-4085-974D-0D1A363C6A2C}">
      <formula1>"PH, TH, Joint TH &amp; PH-RRH, HMIS, SSO, TRA, PRA, SRA, S+C/SRO"</formula1>
    </dataValidation>
    <dataValidation allowBlank="1" showErrorMessage="1" sqref="A8:V8" xr:uid="{6CAB4C7E-F9CE-4FF9-88D5-CC067BD2FA5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2021-03-06T21:43:07Z</dcterms:created>
  <dcterms:modified xsi:type="dcterms:W3CDTF">2021-05-20T14:00:28Z</dcterms:modified>
</cp:coreProperties>
</file>