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491D1643-5034-4704-B786-0A0746111CE7}" xr6:coauthVersionLast="46" xr6:coauthVersionMax="46" xr10:uidLastSave="{00000000-0000-0000-0000-000000000000}"/>
  <bookViews>
    <workbookView xWindow="-108" yWindow="-108" windowWidth="27288" windowHeight="17664" xr2:uid="{7B84FDB7-412E-4D7E-91E4-EB50CCD8108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<sst xmlns="http://schemas.openxmlformats.org/spreadsheetml/2006/main" count="54" uniqueCount="47">
  <si>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</si>
  <si>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</si>
  <si>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</si>
  <si>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</si>
  <si>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</si>
  <si>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</si>
  <si>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</si>
  <si>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</si>
  <si>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</si>
  <si>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</si>
  <si>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</si>
  <si>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</si>
  <si>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</si>
  <si>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</si>
  <si>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</si>
  <si>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</si>
  <si>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</si>
  <si>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</si>
  <si>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</si>
  <si>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</si>
  <si>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</si>
  <si>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</si>
  <si>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</si>
  <si>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</si>
  <si>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</si>
  <si>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</si>
  <si>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</si>
  <si>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</si>
  <si>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FL-518</t>
  </si>
  <si>
    <t>United Way of Suwannee Valley</t>
  </si>
  <si>
    <t>FL-518 HMIS Renewal FY 2019</t>
  </si>
  <si>
    <t>FL0158L4H182013</t>
  </si>
  <si>
    <t/>
  </si>
  <si>
    <t>Jacksonville</t>
  </si>
  <si>
    <t>Columbia, Hamilton, Lafayette, Suwannee Counties CoC</t>
  </si>
  <si>
    <t>Volunteers of America of Florida, Inc.</t>
  </si>
  <si>
    <t>Lake City</t>
  </si>
  <si>
    <t>FL0159L4H182013</t>
  </si>
  <si>
    <t>PH</t>
  </si>
  <si>
    <t>FL-518 Coordinated Entry and Assessment Renewal FY2019</t>
  </si>
  <si>
    <t>FL0646L4H182004</t>
  </si>
  <si>
    <t>SSO</t>
  </si>
  <si>
    <t>FL-518 Rapid Rehousing Renewal FY2019</t>
  </si>
  <si>
    <t>FL0647L4H182004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</si>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</sst>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B111-DC24-406F-AC60-A8B24272C77C}">
  <sheetPr codeName="Sheet84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45</v>
      </c>
      <c r="B5" s="34">
        <f ca="1">SUM(OFFSET(V8,1,0,500,1))</f>
        <v>366391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30616</v>
      </c>
      <c r="K9" s="24">
        <v>1530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32146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120223</v>
      </c>
      <c r="G10" s="23">
        <v>0</v>
      </c>
      <c r="H10" s="23">
        <v>20027</v>
      </c>
      <c r="I10" s="23">
        <v>23424</v>
      </c>
      <c r="J10" s="23">
        <v>0</v>
      </c>
      <c r="K10" s="24">
        <v>8235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171909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54805</v>
      </c>
      <c r="I11" s="23">
        <v>0</v>
      </c>
      <c r="J11" s="23">
        <v>0</v>
      </c>
      <c r="K11" s="24">
        <v>3836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58641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55284</v>
      </c>
      <c r="H12" s="23">
        <v>37600</v>
      </c>
      <c r="I12" s="23">
        <v>0</v>
      </c>
      <c r="J12" s="23">
        <v>3671</v>
      </c>
      <c r="K12" s="24">
        <v>7140</v>
      </c>
      <c r="L12" s="25" t="s">
        <v>46</v>
      </c>
      <c r="M12" s="26">
        <v>0</v>
      </c>
      <c r="N12" s="26">
        <v>0</v>
      </c>
      <c r="O12" s="26">
        <v>0</v>
      </c>
      <c r="P12" s="26">
        <v>4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103695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CCDC604F-36CC-407C-BEF9-D8987E49583B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93873626-C8B6-478A-849C-22C7594040F5}">
      <formula1>"N/A, FMR, Actual Rent"</formula1>
    </dataValidation>
    <dataValidation type="list" allowBlank="1" showInputMessage="1" showErrorMessage="1" sqref="E9:E22" xr:uid="{08A59AF0-E43B-48C4-9093-4BA7F1DE95DB}">
      <formula1>"PH, TH, Joint TH &amp; PH-RRH, HMIS, SSO, TRA, PRA, SRA, S+C/SRO"</formula1>
    </dataValidation>
    <dataValidation allowBlank="1" showErrorMessage="1" sqref="A8:V8" xr:uid="{443548AA-A271-40CF-82A7-17B49DE96E2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2021-03-06T21:43:15Z</dcterms:created>
  <dcterms:modified xsi:type="dcterms:W3CDTF">2021-05-20T14:00:24Z</dcterms:modified>
</cp:coreProperties>
</file>