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BD4AEE99-2B29-4FD9-8C3D-AF578BA9FDB0}" xr6:coauthVersionLast="46" xr6:coauthVersionMax="46" xr10:uidLastSave="{00000000-0000-0000-0000-000000000000}"/>
  <bookViews>
    <workbookView xWindow="-108" yWindow="-108" windowWidth="27288" windowHeight="17664" xr2:uid="{235D81AA-B003-4A3E-A434-694072F3599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<sst xmlns="http://schemas.openxmlformats.org/spreadsheetml/2006/main" count="39" uniqueCount="38">
  <si>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</si>
  <si>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</si>
  <si>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</si>
  <si>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</si>
  <si>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</si>
  <si>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</si>
  <si>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</si>
  <si>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</si>
  <si>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</si>
  <si>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</si>
  <si>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</si>
  <si>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</si>
  <si>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</si>
  <si>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</si>
  <si>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</si>
  <si>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</si>
  <si>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</si>
  <si>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</si>
  <si>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</si>
  <si>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</si>
  <si>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</si>
  <si>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</si>
  <si>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</si>
  <si>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</si>
  <si>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</si>
  <si>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</si>
  <si>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</si>
  <si>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</si>
  <si>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FL-515</t>
  </si>
  <si>
    <t>Homeless and Hunger Coalition of Northwest Florida, Inc. DBA Doorways</t>
  </si>
  <si>
    <t>Renewal FY 2019 HMIS</t>
  </si>
  <si>
    <t>FL0154L4H152013</t>
  </si>
  <si>
    <t/>
  </si>
  <si>
    <t>Jacksonville</t>
  </si>
  <si>
    <t>Panama City/Bay, Jackson Counties CoC</t>
  </si>
  <si>
    <t>Homeless &amp; Hunger Coalition of Northwest Florida Inc. DBA Doorways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</si>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</sst>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AB23-ABCA-4FE2-8B0F-758390C23175}">
  <sheetPr codeName="Sheet82">
    <pageSetUpPr fitToPage="1"/>
  </sheetPr>
  <dimension ref="A1:V1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36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37</v>
      </c>
      <c r="B5" s="34">
        <f ca="1">SUM(OFFSET(V8,1,0,500,1))</f>
        <v>30765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29265</v>
      </c>
      <c r="K9" s="24">
        <v>1500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19" si="0">SUM(M9:T9)</f>
        <v>0</v>
      </c>
      <c r="V9" s="28">
        <f t="shared" ref="V9:V19" si="1">SUM(F9:K9)</f>
        <v>30765</v>
      </c>
    </row>
    <row r="10" spans="1:22" x14ac:dyDescent="0.3">
      <c r="A10" s="19"/>
      <c r="B10" s="19"/>
      <c r="C10" s="20"/>
      <c r="D10" s="20"/>
      <c r="E10" s="21"/>
      <c r="F10" s="22"/>
      <c r="G10" s="23"/>
      <c r="H10" s="23"/>
      <c r="I10" s="23"/>
      <c r="J10" s="23"/>
      <c r="K10" s="24"/>
      <c r="L10" s="25"/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0</v>
      </c>
    </row>
    <row r="11" spans="1:22" x14ac:dyDescent="0.3">
      <c r="A11" s="19"/>
      <c r="B11" s="19"/>
      <c r="C11" s="20"/>
      <c r="D11" s="20"/>
      <c r="E11" s="21"/>
      <c r="F11" s="22"/>
      <c r="G11" s="23"/>
      <c r="H11" s="23"/>
      <c r="I11" s="23"/>
      <c r="J11" s="23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</sheetData>
  <autoFilter ref="A8:V8" xr:uid="{9756C0DB-8334-4D60-AE40-366BB2DA2A2B}"/>
  <conditionalFormatting sqref="V9:V19">
    <cfRule type="cellIs" dxfId="3" priority="4" operator="lessThan">
      <formula>0</formula>
    </cfRule>
  </conditionalFormatting>
  <conditionalFormatting sqref="V9:V19">
    <cfRule type="expression" dxfId="2" priority="2">
      <formula>#REF!&lt;0</formula>
    </cfRule>
  </conditionalFormatting>
  <conditionalFormatting sqref="D9:D19">
    <cfRule type="expression" dxfId="1" priority="1">
      <formula>OR($D9&gt;2022,AND($D9&lt;2022,$D9&lt;&gt;""))</formula>
    </cfRule>
  </conditionalFormatting>
  <conditionalFormatting sqref="C9:C19">
    <cfRule type="expression" dxfId="0" priority="5">
      <formula>(#REF!&gt;1)</formula>
    </cfRule>
  </conditionalFormatting>
  <dataValidations count="3">
    <dataValidation type="list" allowBlank="1" showInputMessage="1" showErrorMessage="1" sqref="L9:L19" xr:uid="{998D9729-4F16-4A34-BD53-B9FBD6D93898}">
      <formula1>"N/A, FMR, Actual Rent"</formula1>
    </dataValidation>
    <dataValidation type="list" allowBlank="1" showInputMessage="1" showErrorMessage="1" sqref="E9:E19" xr:uid="{88EBB8B9-A03F-4735-ABA1-BD7746E67D0B}">
      <formula1>"PH, TH, Joint TH &amp; PH-RRH, HMIS, SSO, TRA, PRA, SRA, S+C/SRO"</formula1>
    </dataValidation>
    <dataValidation allowBlank="1" showErrorMessage="1" sqref="A8:V8" xr:uid="{37D03BBD-98FA-47C2-B08D-27380A57D0A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2021-03-06T21:43:16Z</dcterms:created>
  <dcterms:modified xsi:type="dcterms:W3CDTF">2021-05-20T14:00:24Z</dcterms:modified>
</cp:coreProperties>
</file>