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DA27A211-583B-44C0-BC23-7C14DDE363D6}" xr6:coauthVersionLast="46" xr6:coauthVersionMax="46" xr10:uidLastSave="{00000000-0000-0000-0000-000000000000}"/>
  <bookViews>
    <workbookView xWindow="-108" yWindow="-108" windowWidth="27288" windowHeight="17664" xr2:uid="{EC41EDCE-4FF7-4978-BE0D-49488EE9BF9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<sst xmlns="http://schemas.openxmlformats.org/spreadsheetml/2006/main" count="49" uniqueCount="44">
  <si>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</si>
  <si>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</si>
  <si>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</si>
  <si>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</si>
  <si>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</si>
  <si>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</si>
  <si>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</si>
  <si>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</si>
  <si>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</si>
  <si>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</si>
  <si>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</si>
  <si>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</si>
  <si>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</si>
  <si>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</si>
  <si>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</si>
  <si>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</si>
  <si>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</si>
  <si>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</si>
  <si>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</si>
  <si>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</si>
  <si>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</si>
  <si>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</si>
  <si>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</si>
  <si>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</si>
  <si>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</si>
  <si>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</si>
  <si>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</si>
  <si>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</si>
  <si>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FL-512</t>
  </si>
  <si>
    <t>Flagler Hospital, Inc.</t>
  </si>
  <si>
    <t>FY19 HMIS Combined</t>
  </si>
  <si>
    <t>FL0144L4H122013</t>
  </si>
  <si>
    <t/>
  </si>
  <si>
    <t>Jacksonville</t>
  </si>
  <si>
    <t>St. Johns County CoC</t>
  </si>
  <si>
    <t xml:space="preserve">Flagler Hospital, Inc. </t>
  </si>
  <si>
    <t>FY19 Housing Navigator Combined</t>
  </si>
  <si>
    <t>FL0692L4H122003</t>
  </si>
  <si>
    <t>SSO</t>
  </si>
  <si>
    <t>Safety Shelter of St. Johns County, Inc.</t>
  </si>
  <si>
    <t>DV Bonus Coordinated Entry</t>
  </si>
  <si>
    <t>FL0736D4H122001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</si>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</sst>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3288-1F38-4D25-AD37-B09529B17C09}">
  <sheetPr codeName="Sheet79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42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43</v>
      </c>
      <c r="B5" s="34">
        <f ca="1">SUM(OFFSET(V8,1,0,500,1))</f>
        <v>123641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79654</v>
      </c>
      <c r="K9" s="24">
        <v>5708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1" si="0">SUM(M9:T9)</f>
        <v>0</v>
      </c>
      <c r="V9" s="28">
        <f t="shared" ref="V9:V21" si="1">SUM(F9:K9)</f>
        <v>85362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0</v>
      </c>
      <c r="H10" s="23">
        <v>33279</v>
      </c>
      <c r="I10" s="23">
        <v>0</v>
      </c>
      <c r="J10" s="23">
        <v>0</v>
      </c>
      <c r="K10" s="24">
        <v>0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33279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38</v>
      </c>
      <c r="F11" s="22">
        <v>0</v>
      </c>
      <c r="G11" s="23">
        <v>0</v>
      </c>
      <c r="H11" s="23">
        <v>5000</v>
      </c>
      <c r="I11" s="23">
        <v>0</v>
      </c>
      <c r="J11" s="23">
        <v>0</v>
      </c>
      <c r="K11" s="24">
        <v>0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5000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BF4E689B-A78E-4129-A9FD-C4FB6CF056E7}"/>
  <conditionalFormatting sqref="V9:V21">
    <cfRule type="cellIs" dxfId="3" priority="4" operator="lessThan">
      <formula>0</formula>
    </cfRule>
  </conditionalFormatting>
  <conditionalFormatting sqref="V9:V21">
    <cfRule type="expression" dxfId="2" priority="2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90091EFE-B0A0-428D-ACBC-05B36595EFED}">
      <formula1>"N/A, FMR, Actual Rent"</formula1>
    </dataValidation>
    <dataValidation type="list" allowBlank="1" showInputMessage="1" showErrorMessage="1" sqref="E9:E21" xr:uid="{34DC0E4B-3DCF-4A22-81EE-F3ED252F9486}">
      <formula1>"PH, TH, Joint TH &amp; PH-RRH, HMIS, SSO, TRA, PRA, SRA, S+C/SRO"</formula1>
    </dataValidation>
    <dataValidation allowBlank="1" showErrorMessage="1" sqref="A8:V8" xr:uid="{4A5966AD-1908-4834-A9AE-7AD21ACCB18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2021-03-06T21:43:18Z</dcterms:created>
  <dcterms:modified xsi:type="dcterms:W3CDTF">2021-05-20T14:00:23Z</dcterms:modified>
</cp:coreProperties>
</file>