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631385DC-BE83-431E-AB63-320050CDAE4B}" xr6:coauthVersionLast="46" xr6:coauthVersionMax="46" xr10:uidLastSave="{00000000-0000-0000-0000-000000000000}"/>
  <bookViews>
    <workbookView xWindow="-108" yWindow="-108" windowWidth="27288" windowHeight="17664" xr2:uid="{E1D4EDF7-CF37-4C24-A579-EF6F161761A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<sst xmlns="http://schemas.openxmlformats.org/spreadsheetml/2006/main" count="94" uniqueCount="65">
  <si>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</si>
  <si>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</si>
  <si>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</si>
  <si>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</si>
  <si>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</si>
  <si>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</si>
  <si>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</si>
  <si>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</si>
  <si>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</si>
  <si>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</si>
  <si>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</si>
  <si>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</si>
  <si>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</si>
  <si>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</si>
  <si>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</si>
  <si>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</si>
  <si>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</si>
  <si>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</si>
  <si>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</si>
  <si>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</si>
  <si>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</si>
  <si>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</si>
  <si>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</si>
  <si>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</si>
  <si>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</si>
  <si>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</si>
  <si>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</si>
  <si>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</si>
  <si>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FL-501</t>
  </si>
  <si>
    <t>Agency for Community Treatment Services, Inc. (ACTS)</t>
  </si>
  <si>
    <t>FY19 - Hillsborough Permanent Housing</t>
  </si>
  <si>
    <t>FL0011L4H012013</t>
  </si>
  <si>
    <t>PH</t>
  </si>
  <si>
    <t/>
  </si>
  <si>
    <t>Jacksonville</t>
  </si>
  <si>
    <t>Tampa/Hillsborough County CoC</t>
  </si>
  <si>
    <t>Tampa Hillsborough Homeless Initiative</t>
  </si>
  <si>
    <t>Housing Authority of the City of Tampa</t>
  </si>
  <si>
    <t>TRA Collaborative</t>
  </si>
  <si>
    <t>FL0023L4H012012</t>
  </si>
  <si>
    <t>UNITY Information Network</t>
  </si>
  <si>
    <t>FL0027L4H012013</t>
  </si>
  <si>
    <t>TRA Collaborative 2004</t>
  </si>
  <si>
    <t>FL0299L4H012012</t>
  </si>
  <si>
    <t>Home 3 - PHAME</t>
  </si>
  <si>
    <t>FL0403L4H012007</t>
  </si>
  <si>
    <t>FY19 - Hillsborough HEART Project</t>
  </si>
  <si>
    <t>FL0499L4H012007</t>
  </si>
  <si>
    <t>Catholic Charities Diocese of St. Petersburg</t>
  </si>
  <si>
    <t>Pathways Rapid Rehousing Program</t>
  </si>
  <si>
    <t>FL0505L4H012007</t>
  </si>
  <si>
    <t>More HEART</t>
  </si>
  <si>
    <t>FL0547L4H012005</t>
  </si>
  <si>
    <t>Hillsborough Pathways to Housing</t>
  </si>
  <si>
    <t>FL0548L4H012005</t>
  </si>
  <si>
    <t>Tampa-Hillsborough County Coordinated Entry</t>
  </si>
  <si>
    <t>FL0612L4H012004</t>
  </si>
  <si>
    <t>SSO</t>
  </si>
  <si>
    <t>Hillsborough Pathways for Youth</t>
  </si>
  <si>
    <t>FL0718L4H012002</t>
  </si>
  <si>
    <t>Alpha House - A Path for Families</t>
  </si>
  <si>
    <t>FL0719L4H012002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</si>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</sst>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EBE0-95B9-40FF-9CE2-E7265C3BE1B1}">
  <sheetPr codeName="Sheet68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6974815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33255</v>
      </c>
      <c r="I9" s="23">
        <v>103544</v>
      </c>
      <c r="J9" s="23">
        <v>0</v>
      </c>
      <c r="K9" s="24">
        <v>5444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0" si="0">SUM(M9:T9)</f>
        <v>0</v>
      </c>
      <c r="V9" s="28">
        <f t="shared" ref="V9:V30" si="1">SUM(F9:K9)</f>
        <v>142243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389052</v>
      </c>
      <c r="H10" s="23">
        <v>0</v>
      </c>
      <c r="I10" s="23">
        <v>0</v>
      </c>
      <c r="J10" s="23">
        <v>0</v>
      </c>
      <c r="K10" s="24">
        <v>5688</v>
      </c>
      <c r="L10" s="25" t="s">
        <v>64</v>
      </c>
      <c r="M10" s="26">
        <v>0</v>
      </c>
      <c r="N10" s="26">
        <v>0</v>
      </c>
      <c r="O10" s="26">
        <v>17</v>
      </c>
      <c r="P10" s="26">
        <v>9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28</v>
      </c>
      <c r="V10" s="28">
        <f t="shared" si="1"/>
        <v>394740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226901</v>
      </c>
      <c r="K11" s="24">
        <v>11942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238843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212160</v>
      </c>
      <c r="H12" s="23">
        <v>0</v>
      </c>
      <c r="I12" s="23">
        <v>0</v>
      </c>
      <c r="J12" s="23">
        <v>0</v>
      </c>
      <c r="K12" s="24">
        <v>3125</v>
      </c>
      <c r="L12" s="25" t="s">
        <v>64</v>
      </c>
      <c r="M12" s="26">
        <v>0</v>
      </c>
      <c r="N12" s="26">
        <v>0</v>
      </c>
      <c r="O12" s="26">
        <v>17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17</v>
      </c>
      <c r="V12" s="28">
        <f t="shared" si="1"/>
        <v>215285</v>
      </c>
    </row>
    <row r="13" spans="1:22" x14ac:dyDescent="0.3">
      <c r="A13" s="19" t="s">
        <v>36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971244</v>
      </c>
      <c r="H13" s="23">
        <v>367267</v>
      </c>
      <c r="I13" s="23">
        <v>0</v>
      </c>
      <c r="J13" s="23">
        <v>0</v>
      </c>
      <c r="K13" s="24">
        <v>84698</v>
      </c>
      <c r="L13" s="25" t="s">
        <v>64</v>
      </c>
      <c r="M13" s="26">
        <v>0</v>
      </c>
      <c r="N13" s="26">
        <v>0</v>
      </c>
      <c r="O13" s="26">
        <v>43</v>
      </c>
      <c r="P13" s="26">
        <v>22</v>
      </c>
      <c r="Q13" s="26">
        <v>5</v>
      </c>
      <c r="R13" s="26">
        <v>0</v>
      </c>
      <c r="S13" s="26">
        <v>0</v>
      </c>
      <c r="T13" s="26">
        <v>0</v>
      </c>
      <c r="U13" s="27">
        <f t="shared" si="0"/>
        <v>70</v>
      </c>
      <c r="V13" s="28">
        <f t="shared" si="1"/>
        <v>1423209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1110736</v>
      </c>
      <c r="G14" s="23">
        <v>0</v>
      </c>
      <c r="H14" s="23">
        <v>642960</v>
      </c>
      <c r="I14" s="23">
        <v>196858</v>
      </c>
      <c r="J14" s="23">
        <v>0</v>
      </c>
      <c r="K14" s="24">
        <v>121718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2072272</v>
      </c>
    </row>
    <row r="15" spans="1:22" x14ac:dyDescent="0.3">
      <c r="A15" s="19" t="s">
        <v>48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953292</v>
      </c>
      <c r="H15" s="23">
        <v>145339</v>
      </c>
      <c r="I15" s="23">
        <v>0</v>
      </c>
      <c r="J15" s="23">
        <v>0</v>
      </c>
      <c r="K15" s="24">
        <v>58850</v>
      </c>
      <c r="L15" s="25" t="s">
        <v>64</v>
      </c>
      <c r="M15" s="26">
        <v>0</v>
      </c>
      <c r="N15" s="26">
        <v>0</v>
      </c>
      <c r="O15" s="26">
        <v>3</v>
      </c>
      <c r="P15" s="26">
        <v>18</v>
      </c>
      <c r="Q15" s="26">
        <v>25</v>
      </c>
      <c r="R15" s="26">
        <v>6</v>
      </c>
      <c r="S15" s="26">
        <v>0</v>
      </c>
      <c r="T15" s="26">
        <v>0</v>
      </c>
      <c r="U15" s="27">
        <f t="shared" si="0"/>
        <v>52</v>
      </c>
      <c r="V15" s="28">
        <f t="shared" si="1"/>
        <v>1157481</v>
      </c>
    </row>
    <row r="16" spans="1:22" x14ac:dyDescent="0.3">
      <c r="A16" s="19" t="s">
        <v>36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191053</v>
      </c>
      <c r="G16" s="23">
        <v>0</v>
      </c>
      <c r="H16" s="23">
        <v>212367</v>
      </c>
      <c r="I16" s="23">
        <v>37229</v>
      </c>
      <c r="J16" s="23">
        <v>0</v>
      </c>
      <c r="K16" s="24">
        <v>38787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479436</v>
      </c>
    </row>
    <row r="17" spans="1:22" x14ac:dyDescent="0.3">
      <c r="A17" s="19" t="s">
        <v>36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83076</v>
      </c>
      <c r="H17" s="23">
        <v>14069</v>
      </c>
      <c r="I17" s="23">
        <v>0</v>
      </c>
      <c r="J17" s="23">
        <v>0</v>
      </c>
      <c r="K17" s="24">
        <v>6460</v>
      </c>
      <c r="L17" s="25" t="s">
        <v>64</v>
      </c>
      <c r="M17" s="26">
        <v>0</v>
      </c>
      <c r="N17" s="26">
        <v>7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7</v>
      </c>
      <c r="V17" s="28">
        <f t="shared" si="1"/>
        <v>103605</v>
      </c>
    </row>
    <row r="18" spans="1:22" x14ac:dyDescent="0.3">
      <c r="A18" s="19" t="s">
        <v>36</v>
      </c>
      <c r="B18" s="19" t="s">
        <v>55</v>
      </c>
      <c r="C18" s="20" t="s">
        <v>56</v>
      </c>
      <c r="D18" s="20">
        <v>2022</v>
      </c>
      <c r="E18" s="21" t="s">
        <v>57</v>
      </c>
      <c r="F18" s="22">
        <v>0</v>
      </c>
      <c r="G18" s="23">
        <v>0</v>
      </c>
      <c r="H18" s="23">
        <v>71060</v>
      </c>
      <c r="I18" s="23">
        <v>0</v>
      </c>
      <c r="J18" s="23">
        <v>0</v>
      </c>
      <c r="K18" s="24">
        <v>7100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78160</v>
      </c>
    </row>
    <row r="19" spans="1:22" x14ac:dyDescent="0.3">
      <c r="A19" s="19" t="s">
        <v>36</v>
      </c>
      <c r="B19" s="19" t="s">
        <v>58</v>
      </c>
      <c r="C19" s="20" t="s">
        <v>59</v>
      </c>
      <c r="D19" s="20">
        <v>2022</v>
      </c>
      <c r="E19" s="21" t="s">
        <v>32</v>
      </c>
      <c r="F19" s="22">
        <v>0</v>
      </c>
      <c r="G19" s="23">
        <v>187200</v>
      </c>
      <c r="H19" s="23">
        <v>67383</v>
      </c>
      <c r="I19" s="23">
        <v>0</v>
      </c>
      <c r="J19" s="23">
        <v>0</v>
      </c>
      <c r="K19" s="24">
        <v>21408</v>
      </c>
      <c r="L19" s="25" t="s">
        <v>64</v>
      </c>
      <c r="M19" s="26">
        <v>0</v>
      </c>
      <c r="N19" s="26">
        <v>0</v>
      </c>
      <c r="O19" s="26">
        <v>15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15</v>
      </c>
      <c r="V19" s="28">
        <f t="shared" si="1"/>
        <v>275991</v>
      </c>
    </row>
    <row r="20" spans="1:22" x14ac:dyDescent="0.3">
      <c r="A20" s="19" t="s">
        <v>36</v>
      </c>
      <c r="B20" s="19" t="s">
        <v>60</v>
      </c>
      <c r="C20" s="20" t="s">
        <v>61</v>
      </c>
      <c r="D20" s="20">
        <v>2022</v>
      </c>
      <c r="E20" s="21" t="s">
        <v>32</v>
      </c>
      <c r="F20" s="22">
        <v>0</v>
      </c>
      <c r="G20" s="23">
        <v>265788</v>
      </c>
      <c r="H20" s="23">
        <v>97373</v>
      </c>
      <c r="I20" s="23">
        <v>0</v>
      </c>
      <c r="J20" s="23">
        <v>0</v>
      </c>
      <c r="K20" s="24">
        <v>30389</v>
      </c>
      <c r="L20" s="25" t="s">
        <v>64</v>
      </c>
      <c r="M20" s="26">
        <v>0</v>
      </c>
      <c r="N20" s="26">
        <v>3</v>
      </c>
      <c r="O20" s="26">
        <v>16</v>
      </c>
      <c r="P20" s="26">
        <v>2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21</v>
      </c>
      <c r="V20" s="28">
        <f t="shared" si="1"/>
        <v>393550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F51BECF8-5C4D-4D9E-A93A-170BEEB132D1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04EE7449-11B9-4AB0-8439-A45F19A7355A}">
      <formula1>"N/A, FMR, Actual Rent"</formula1>
    </dataValidation>
    <dataValidation type="list" allowBlank="1" showInputMessage="1" showErrorMessage="1" sqref="E9:E30" xr:uid="{9FB3A5D7-F020-498B-86C6-E52C8F158007}">
      <formula1>"PH, TH, Joint TH &amp; PH-RRH, HMIS, SSO, TRA, PRA, SRA, S+C/SRO"</formula1>
    </dataValidation>
    <dataValidation allowBlank="1" showErrorMessage="1" sqref="A8:V8" xr:uid="{C4E75E7A-53D9-4126-8E5F-39D14B2A8F2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2021-03-06T21:43:24Z</dcterms:created>
  <dcterms:modified xsi:type="dcterms:W3CDTF">2021-05-20T14:00:21Z</dcterms:modified>
</cp:coreProperties>
</file>