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BBBE7817-C31C-41EC-8296-F8B86905E69E}" xr6:coauthVersionLast="46" xr6:coauthVersionMax="46" xr10:uidLastSave="{00000000-0000-0000-0000-000000000000}"/>
  <bookViews>
    <workbookView xWindow="-108" yWindow="-108" windowWidth="27288" windowHeight="17664" xr2:uid="{94605854-E2D0-4A9E-87C6-D8EFCF19F4D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 l="1"/>
  <c r="V17" i="1"/>
  <c r="V16" i="1"/>
  <c r="V15" i="1"/>
  <c r="U15" i="1"/>
  <c r="V14" i="1"/>
  <c r="U14" i="1"/>
  <c r="V13" i="1"/>
  <c r="U13" i="1"/>
  <c r="V12" i="1"/>
  <c r="U12" i="1"/>
  <c r="V11" i="1"/>
  <c r="U11" i="1"/>
  <c r="V10" i="1"/>
  <c r="V9" i="1"/>
  <c r="B5" i="1" l="1"/>
</calcChain>
</file>

<file path=xl/sharedStrings.xml><?xml version="1.0" encoding="utf-8"?>
<sst xmlns="http://schemas.openxmlformats.org/spreadsheetml/2006/main" count="84" uniqueCount="64">
  <si>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</si>
  <si>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</si>
  <si>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</si>
  <si>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</si>
  <si>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</si>
  <si>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</si>
  <si>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</si>
  <si>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</si>
  <si>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</si>
  <si>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</si>
  <si>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</si>
  <si>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</si>
  <si>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</si>
  <si>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</si>
  <si>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</si>
  <si>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</si>
  <si>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</si>
  <si>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</si>
  <si>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</si>
  <si>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</si>
  <si>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</si>
  <si>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</si>
  <si>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</si>
  <si>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</si>
  <si>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</si>
  <si>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</si>
  <si>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</si>
  <si>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</si>
  <si>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CA-519</t>
  </si>
  <si>
    <t>Community Action Agency of Butte County, Inc.</t>
  </si>
  <si>
    <t>CA0303L9T192013</t>
  </si>
  <si>
    <t/>
  </si>
  <si>
    <t>San Francisco</t>
  </si>
  <si>
    <t>Chico, Paradise/Butte County CoC</t>
  </si>
  <si>
    <t>County of Butte</t>
  </si>
  <si>
    <t>Caminar</t>
  </si>
  <si>
    <t>Avenida Apartments - Supported Housing Project</t>
  </si>
  <si>
    <t>CA0779L9T192012</t>
  </si>
  <si>
    <t>PH</t>
  </si>
  <si>
    <t>Butte County Department of Behavioral Health</t>
  </si>
  <si>
    <t>Permanent Housing Bonus-SEARCH II</t>
  </si>
  <si>
    <t>CA0847L9T192009</t>
  </si>
  <si>
    <t>SEARCH III-Supportive Housing Program</t>
  </si>
  <si>
    <t>CA0982L9T192008</t>
  </si>
  <si>
    <t>LINK Permanent Housing Bonus</t>
  </si>
  <si>
    <t>CA0983L9T192007</t>
  </si>
  <si>
    <t>Housing Authority of the County of Butte</t>
  </si>
  <si>
    <t>Search South SPC PH</t>
  </si>
  <si>
    <t>CA1215L9T192008</t>
  </si>
  <si>
    <t>Catalyst Domestic Violence Services</t>
  </si>
  <si>
    <t>Rapid Re-Housing</t>
  </si>
  <si>
    <t>CA1421L9T192005</t>
  </si>
  <si>
    <t>Chico Community Shelter Partnership</t>
  </si>
  <si>
    <t>James Place</t>
  </si>
  <si>
    <t>CA1579L9T192003</t>
  </si>
  <si>
    <t>CA1775L9T192002</t>
  </si>
  <si>
    <t>SSO</t>
  </si>
  <si>
    <t>Base Camp Village I</t>
  </si>
  <si>
    <t>CA1863L9T192001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</si>
  <si>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</si>
  <si>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</si>
  <si>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</si>
  <si>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FY2020 CES Project</t>
  </si>
  <si>
    <t>FY20 HMIS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</si>
</sst>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4D03-61EC-45FE-8B01-0EB1967BA90E}">
  <sheetPr codeName="Sheet38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645654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63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97273</v>
      </c>
      <c r="K9" s="24">
        <v>9727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8" si="0">SUM(F9:K9)</f>
        <v>107000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0</v>
      </c>
      <c r="H10" s="23">
        <v>0</v>
      </c>
      <c r="I10" s="23">
        <v>83934</v>
      </c>
      <c r="J10" s="23">
        <v>0</v>
      </c>
      <c r="K10" s="24">
        <v>4047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87981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32544</v>
      </c>
      <c r="H11" s="23">
        <v>0</v>
      </c>
      <c r="I11" s="23">
        <v>0</v>
      </c>
      <c r="J11" s="23">
        <v>0</v>
      </c>
      <c r="K11" s="24">
        <v>1546</v>
      </c>
      <c r="L11" s="25" t="s">
        <v>61</v>
      </c>
      <c r="M11" s="26">
        <v>0</v>
      </c>
      <c r="N11" s="26">
        <v>0</v>
      </c>
      <c r="O11" s="26">
        <v>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3</v>
      </c>
      <c r="V11" s="28">
        <f t="shared" si="0"/>
        <v>34090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32544</v>
      </c>
      <c r="H12" s="23">
        <v>0</v>
      </c>
      <c r="I12" s="23">
        <v>0</v>
      </c>
      <c r="J12" s="23">
        <v>0</v>
      </c>
      <c r="K12" s="24">
        <v>1628</v>
      </c>
      <c r="L12" s="25" t="s">
        <v>61</v>
      </c>
      <c r="M12" s="26">
        <v>0</v>
      </c>
      <c r="N12" s="26">
        <v>0</v>
      </c>
      <c r="O12" s="26">
        <v>3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3</v>
      </c>
      <c r="V12" s="28">
        <f t="shared" si="0"/>
        <v>34172</v>
      </c>
    </row>
    <row r="13" spans="1:22" x14ac:dyDescent="0.3">
      <c r="A13" s="19" t="s">
        <v>39</v>
      </c>
      <c r="B13" s="19" t="s">
        <v>44</v>
      </c>
      <c r="C13" s="20" t="s">
        <v>45</v>
      </c>
      <c r="D13" s="20">
        <v>2022</v>
      </c>
      <c r="E13" s="21" t="s">
        <v>38</v>
      </c>
      <c r="F13" s="22">
        <v>0</v>
      </c>
      <c r="G13" s="23">
        <v>32544</v>
      </c>
      <c r="H13" s="23">
        <v>0</v>
      </c>
      <c r="I13" s="23">
        <v>0</v>
      </c>
      <c r="J13" s="23">
        <v>0</v>
      </c>
      <c r="K13" s="24">
        <v>1347</v>
      </c>
      <c r="L13" s="25" t="s">
        <v>61</v>
      </c>
      <c r="M13" s="26">
        <v>0</v>
      </c>
      <c r="N13" s="26">
        <v>0</v>
      </c>
      <c r="O13" s="26">
        <v>3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>SUM(M13:T13)</f>
        <v>3</v>
      </c>
      <c r="V13" s="28">
        <f t="shared" si="0"/>
        <v>33891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38</v>
      </c>
      <c r="F14" s="22">
        <v>0</v>
      </c>
      <c r="G14" s="23">
        <v>49500</v>
      </c>
      <c r="H14" s="23">
        <v>0</v>
      </c>
      <c r="I14" s="23">
        <v>0</v>
      </c>
      <c r="J14" s="23">
        <v>0</v>
      </c>
      <c r="K14" s="24">
        <v>2158</v>
      </c>
      <c r="L14" s="25" t="s">
        <v>61</v>
      </c>
      <c r="M14" s="26">
        <v>0</v>
      </c>
      <c r="N14" s="26">
        <v>5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5</v>
      </c>
      <c r="V14" s="28">
        <f t="shared" si="0"/>
        <v>51658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38</v>
      </c>
      <c r="F15" s="22">
        <v>0</v>
      </c>
      <c r="G15" s="23">
        <v>64608</v>
      </c>
      <c r="H15" s="23">
        <v>24713</v>
      </c>
      <c r="I15" s="23">
        <v>0</v>
      </c>
      <c r="J15" s="23">
        <v>0</v>
      </c>
      <c r="K15" s="24">
        <v>7200</v>
      </c>
      <c r="L15" s="25" t="s">
        <v>61</v>
      </c>
      <c r="M15" s="26">
        <v>0</v>
      </c>
      <c r="N15" s="26">
        <v>0</v>
      </c>
      <c r="O15" s="26">
        <v>2</v>
      </c>
      <c r="P15" s="26">
        <v>3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5</v>
      </c>
      <c r="V15" s="28">
        <f t="shared" si="0"/>
        <v>96521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38</v>
      </c>
      <c r="F16" s="22">
        <v>0</v>
      </c>
      <c r="G16" s="23">
        <v>0</v>
      </c>
      <c r="H16" s="23">
        <v>21345</v>
      </c>
      <c r="I16" s="23">
        <v>23660</v>
      </c>
      <c r="J16" s="23">
        <v>0</v>
      </c>
      <c r="K16" s="24">
        <v>3978</v>
      </c>
      <c r="L16" s="25" t="s">
        <v>31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48983</v>
      </c>
    </row>
    <row r="17" spans="1:22" x14ac:dyDescent="0.3">
      <c r="A17" s="19" t="s">
        <v>29</v>
      </c>
      <c r="B17" s="19" t="s">
        <v>62</v>
      </c>
      <c r="C17" s="20" t="s">
        <v>55</v>
      </c>
      <c r="D17" s="20">
        <v>2022</v>
      </c>
      <c r="E17" s="21" t="s">
        <v>56</v>
      </c>
      <c r="F17" s="22">
        <v>0</v>
      </c>
      <c r="G17" s="23">
        <v>0</v>
      </c>
      <c r="H17" s="23">
        <v>32979</v>
      </c>
      <c r="I17" s="23">
        <v>0</v>
      </c>
      <c r="J17" s="23">
        <v>0</v>
      </c>
      <c r="K17" s="24">
        <v>3262</v>
      </c>
      <c r="L17" s="25" t="s">
        <v>31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36241</v>
      </c>
    </row>
    <row r="18" spans="1:22" x14ac:dyDescent="0.3">
      <c r="A18" s="19" t="s">
        <v>35</v>
      </c>
      <c r="B18" s="19" t="s">
        <v>57</v>
      </c>
      <c r="C18" s="20" t="s">
        <v>58</v>
      </c>
      <c r="D18" s="20">
        <v>2022</v>
      </c>
      <c r="E18" s="21" t="s">
        <v>38</v>
      </c>
      <c r="F18" s="22">
        <v>0</v>
      </c>
      <c r="G18" s="23">
        <v>0</v>
      </c>
      <c r="H18" s="23">
        <v>30285</v>
      </c>
      <c r="I18" s="23">
        <v>75760</v>
      </c>
      <c r="J18" s="23">
        <v>0</v>
      </c>
      <c r="K18" s="24">
        <v>9072</v>
      </c>
      <c r="L18" s="25" t="s">
        <v>31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115117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ref="U19:U28" si="1">SUM(M19:T19)</f>
        <v>0</v>
      </c>
      <c r="V19" s="28">
        <f t="shared" ref="V19:V28" si="2">SUM(F19:K19)</f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2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2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</sheetData>
  <autoFilter ref="A8:V8" xr:uid="{9876E886-46F1-409C-9FD5-9E172A4ABA70}"/>
  <conditionalFormatting sqref="V9:V18">
    <cfRule type="cellIs" dxfId="6" priority="8" operator="lessThan">
      <formula>0</formula>
    </cfRule>
  </conditionalFormatting>
  <conditionalFormatting sqref="V9:V18">
    <cfRule type="expression" dxfId="5" priority="6">
      <formula>#REF!&lt;0</formula>
    </cfRule>
  </conditionalFormatting>
  <conditionalFormatting sqref="D9:D18">
    <cfRule type="expression" dxfId="4" priority="5">
      <formula>OR($D9&gt;2022,AND($D9&lt;2022,$D9&lt;&gt;""))</formula>
    </cfRule>
  </conditionalFormatting>
  <conditionalFormatting sqref="V19:V28">
    <cfRule type="cellIs" dxfId="3" priority="4" operator="lessThan">
      <formula>0</formula>
    </cfRule>
  </conditionalFormatting>
  <conditionalFormatting sqref="V19:V28">
    <cfRule type="expression" dxfId="2" priority="2">
      <formula>#REF!&lt;0</formula>
    </cfRule>
  </conditionalFormatting>
  <conditionalFormatting sqref="D19:D28">
    <cfRule type="expression" dxfId="1" priority="1">
      <formula>OR($D19&gt;2022,AND($D19&lt;2022,$D19&lt;&gt;""))</formula>
    </cfRule>
  </conditionalFormatting>
  <conditionalFormatting sqref="C9:C28">
    <cfRule type="expression" dxfId="0" priority="9">
      <formula>(#REF!&gt;1)</formula>
    </cfRule>
  </conditionalFormatting>
  <dataValidations count="3">
    <dataValidation type="list" allowBlank="1" showInputMessage="1" showErrorMessage="1" sqref="L9:L28" xr:uid="{79171C7A-52E0-4346-9EA0-48FAE32DA5FF}">
      <formula1>"N/A, FMR, Actual Rent"</formula1>
    </dataValidation>
    <dataValidation type="list" allowBlank="1" showInputMessage="1" showErrorMessage="1" sqref="E9:E28" xr:uid="{8982AC6A-A737-4505-A2D4-C9FA0E9AD80E}">
      <formula1>"PH, TH, Joint TH &amp; PH-RRH, HMIS, SSO, TRA, PRA, SRA, S+C/SRO"</formula1>
    </dataValidation>
    <dataValidation allowBlank="1" showErrorMessage="1" sqref="A8:V8" xr:uid="{24DA718A-04E1-4E8B-AB66-6112B28BBDB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2021-03-06T21:43:40Z</dcterms:created>
  <dcterms:modified xsi:type="dcterms:W3CDTF">2021-05-20T14:00:14Z</dcterms:modified>
</cp:coreProperties>
</file>